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06261C28-F528-4659-8D08-E74A57551790}" xr6:coauthVersionLast="47" xr6:coauthVersionMax="47" xr10:uidLastSave="{00000000-0000-0000-0000-000000000000}"/>
  <bookViews>
    <workbookView xWindow="-120" yWindow="-120" windowWidth="20730" windowHeight="1131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<sst xmlns="http://schemas.openxmlformats.org/spreadsheetml/2006/main" count="169" uniqueCount="144">
  <si>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</si>
  <si>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</si>
  <si>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</si>
  <si>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</si>
  <si>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</si>
  <si>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</si>
  <si>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</si>
  <si>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</si>
  <si>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</si>
  <si>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</si>
  <si>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</si>
  <si>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</si>
  <si>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</si>
  <si>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</si>
  <si>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</si>
  <si>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</si>
  <si>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</si>
  <si>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</si>
  <si>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</si>
  <si>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</si>
  <si>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</si>
  <si>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</si>
  <si>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</si>
  <si>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</si>
  <si>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</si>
  <si>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</si>
  <si>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</si>
  <si>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</si>
  <si>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</si>
  <si>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</si>
  <si>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</si>
  <si>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</si>
  <si>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</si>
  <si>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</si>
  <si>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</si>
  <si>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</si>
  <si>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</si>
  <si>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</si>
  <si>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</si>
  <si>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</si>
  <si>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</si>
  <si>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</si>
  <si>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</si>
  <si>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</si>
  <si>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</si>
  <si>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</si>
  <si>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</si>
  <si>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</si>
  <si>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</si>
  <si>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</si>
  <si>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</si>
  <si>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</si>
  <si>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</si>
  <si>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</si>
  <si>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</si>
  <si>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</si>
  <si>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</si>
  <si>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</si>
  <si>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</si>
  <si>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</si>
  <si>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</si>
  <si>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</si>
  <si>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</si>
  <si>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</si>
  <si>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</si>
  <si>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</si>
  <si>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</si>
  <si>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</si>
  <si>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</si>
  <si>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</si>
  <si>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</si>
  <si>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</si>
  <si>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</si>
  <si>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</si>
  <si>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</si>
  <si>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</si>
  <si>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</si>
  <si>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</si>
  <si>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</si>
  <si>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</si>
  <si>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</si>
  <si>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</si>
  <si>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</si>
  <si>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</si>
  <si>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</si>
  <si>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</si>
  <si>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</si>
  <si>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</si>
  <si>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</si>
  <si>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</si>
  <si>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</si>
  <si>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</si>
  <si>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</si>
  <si>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</si>
  <si>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</si>
  <si>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</si>
  <si>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</si>
  <si>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</si>
  <si>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</si>
  <si>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</si>
  <si>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</si>
  <si>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</si>
  <si>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</si>
  <si>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</si>
  <si>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</si>
  <si>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</si>
  <si>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</si>
  <si>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</si>
  <si>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</si>
  <si>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</si>
  <si>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</si>
  <si>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</si>
  <si>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</si>
  <si>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</si>
  <si>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</si>
  <si>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</si>
  <si>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</si>
  <si>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</si>
  <si>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</si>
  <si>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</si>
  <si>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</si>
  <si>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</si>
  <si>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</si>
  <si>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</si>
  <si>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</si>
  <si>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</si>
  <si>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</si>
  <si>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</si>
  <si>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</si>
  <si>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</si>
  <si>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</si>
  <si>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DISTRITO ESPECIAL DE SANTIAGO DE CALI</t>
  </si>
  <si>
    <t xml:space="preserve">CONTRALORIA GENERAL DE SANTIAGO DE CALI </t>
  </si>
  <si>
    <t xml:space="preserve">CONTRALORÍA GENERAL DE SANTIAGO DE CALI
DIRECCIÓN OPERATIVA DE RESPONSABILIDAD FISCAL </t>
  </si>
  <si>
    <t xml:space="preserve">Póliza de Seguro de Responsabilidad Civil Servidores Públicos </t>
  </si>
  <si>
    <t>DIEGO FERNANDO PADILLA PESCADOR Y CAJA DE COMPENSACION FAMILIAR DEL VALLE DEL CAUCA, COMFAMILIAR
ANDI, COMFANDI</t>
  </si>
  <si>
    <t>Por medio del Auto No. 1900.27.06.24.122 de fecha 13 de agosto de 2024, se dio
apertura al Proceso de Responsabilidad Fiscal No. 1900.27.06.24.1636, por el presunto
detrimento patrimonial en cuantía de MIL OCHOCIENTOS SIETE MILLONES CUARENTA MIL
QUINIENTOS CUARENTA Y TRES PESOS ($1.807.040.543)</t>
  </si>
  <si>
    <t>El proceso de responsabilidad fiscal tiene por objeto la investigación de presuntas irregularidades relacionadas con el contrato No. 4146.010.26.1.1619-2023, suscrito por la Secretaría de Bienestar Social cuyo objeto era: “Suministro de bonos canjeables de alimentación, aseo y dotación, para la asistencia y atención inmediata integral a las víctimas del conflicto armado en Santiago de Cali”, por $1.207.040.543 Pesos M/cte más adición por $600.000.000 Pesos M/cte para un total de $1.807.040.543 Pesos M/cte. En criterio del órgano de control, una vez revisada la información consignada en los informes de supervisión no se evidencian soportes de entrega a los beneficiarios de los bonos canjeables de alimentación, aseo y dotación de las ayudas humanitarias. En la ejecución fue entregado un listado en Excel sin que permita evidenciar el recibo a satisfacción de los bienes. Lo anterior, supuestamente se ocasiona por una presunta falta de control por parte del supervisor, lo que a criterio de la Contraloría, conllevó a que se entregaran bonos canjeables sin ningún soporte y justificación.</t>
  </si>
  <si>
    <t>La contingencia se califica como EVENTUAL por lo siguiente:   
La Póliza de Seguro de Responsabilidad Civil Servidores Públicos No. 965-87-994000000003, cuyo tomador y asegurado es el Distrito Especial de Santiago de Cali; presta cobertura temporal y material. En primer lugar, debe decirse que la precitada póliza se pactó bajo la modalidad CLAIMS MADE, y se tiene que la reclamación concretada con la comunicación del auto de apertura data del 15 de agosto de 2024 por lo que la reclamación se encuentra dentro de la limitación temporal pactada para la Póliza en mención, cuya vigencia comprende desde el 28 de febrero de 2024 hasta el 15 de octubre de 2024 (anexo 0); y los hechos materia de la acción fiscal que datan de diciembre de 2023 se encuentran dentro del periodo de retroactividad pactado (01 de enero de 2015). Adicional a ello presta cobertura material en tanto que, la precitada póliza ampara los perjuicios patrimoniales causados al Distrito de Santiago de Cali, como consecuencia de decisiones de gestión incorrectas, ejecutadas o inejecutadas por los servidores públicos cuyos cargos se relacionan en el pliego de condiciones; dentro de los cuales se encuentra el investigado DIEGO FERNANDO PADILLA PESCADOR, en calidad de Subsecretario de Despacho-Subsecretaría de Atención Integral a las Victimas.
Respecto al juicio de responsabilidad, hasta el momento no se evidencia la configuración de un daño patrimonial al Estado con ocasión al actuar de los presuntos responsables fiscales, si se tiene en cuenta que, la Secretaría de Bienestar Social del Distrito Especial de Santiago de Cali, envió al equipo auditor para su revisión, la relación de todos los bonos con los datos de las personas a las que les fue otorgado; sin embargo, son más de diez mil archivos que a la fecha la Secretaría dice tener en físico custodiados por una sola persona en el Centro Regional de Atención a Víctimas, CRAV, y que no han sido digitalizados en virtud a la sensibilidad de la información, teniendo en cuenta que fuera de contener los datos de las víctimas (que ya fue anexado y relacionado en el cuadro de Excel como lo indica la Contraloría), contiene la versión de hechos victimizantes de cada uno de ellos, por lo que se requiere una garantía y protección con sumo cuidado, en virtud de su derecho del Habeas Data. 
Por lo que, en aras de subsanar lo anterior, la misma Secretaría indicó en respuesta, que, si a bien lo estimaba pertinente y con el fin de verificar la respectiva ejecución a cabalidad y recibo a satisfacción de los bienes, en el CRAV están los archivos a disposición, con el ánimo que se pueda verificar y corroborar la respectiva información en físico. Así mismo, indicó que se destinará un equipo únicamente para efectuar la respectiva digitalización de los documentos para ser entregados en este formato al ente de control una vez se tenga la respectiva información. Por todo lo anterior, la decisión final dependerá del cumplimiento del compromiso adquirido por parte secretaria para la verificación de la información requerida, así como de la valoración que realice el ente de control de las pruebas aportadas en el curso de la actuación, y de las versiones libres que se practiquen.
Lo anterior sin perjuicio del carácter contingente del proceso</t>
  </si>
  <si>
    <t>965-87-994000000003</t>
  </si>
  <si>
    <t>1900.27.06.24.1636</t>
  </si>
  <si>
    <t>Cuantía detrimento patrimonial: $1.807.040.543
Valor asegurado: $5,000,000,000 (no aplica deducible).
Porcentaje de participación en coaseguro Mapfre 20%: $361.408.108 (sin indexación).</t>
  </si>
  <si>
    <t xml:space="preserve">El día 12 de diciembre de 2024 se radicó en representación de Mapfre Seguros Generales de Colombia el pronunciamiento frente al AUTO DE APERTURA.     </t>
  </si>
  <si>
    <t>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</si>
</sst>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center"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A18" sqref="A18:H18"/>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8.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68</v>
      </c>
      <c r="B2" s="49"/>
      <c r="C2" s="49"/>
      <c r="D2" s="49"/>
      <c r="E2" s="49"/>
      <c r="F2" s="49"/>
      <c r="G2" s="49"/>
      <c r="H2" s="49"/>
      <c r="O2" s="23"/>
      <c r="P2" s="24"/>
      <c r="Q2" s="24"/>
      <c r="R2" s="24"/>
      <c r="S2" s="24"/>
    </row>
    <row r="3" spans="1:19" x14ac:dyDescent="0.25">
      <c r="A3" s="46" t="s">
        <v>0</v>
      </c>
      <c r="B3" s="46"/>
      <c r="C3" s="46"/>
      <c r="D3" s="50">
        <v>45646</v>
      </c>
      <c r="E3" s="50"/>
      <c r="F3" s="50"/>
      <c r="G3" s="50"/>
      <c r="H3" s="50"/>
      <c r="O3" s="25"/>
      <c r="P3" s="25"/>
      <c r="Q3" s="26"/>
      <c r="R3" s="26"/>
    </row>
    <row r="4" spans="1:19" x14ac:dyDescent="0.25">
      <c r="A4" s="40" t="s">
        <v>1</v>
      </c>
      <c r="B4" s="47" t="s">
        <v>38</v>
      </c>
      <c r="C4" s="47"/>
      <c r="D4" s="47"/>
      <c r="E4" s="40" t="s">
        <v>2</v>
      </c>
      <c r="F4" s="51" t="s">
        <v>2</v>
      </c>
      <c r="G4" s="51"/>
      <c r="H4" s="51"/>
      <c r="O4" s="25"/>
      <c r="P4" s="25"/>
      <c r="Q4" s="26"/>
      <c r="R4" s="26"/>
    </row>
    <row r="5" spans="1:19" x14ac:dyDescent="0.25">
      <c r="A5" s="40" t="s">
        <v>3</v>
      </c>
      <c r="B5" s="55">
        <v>45519</v>
      </c>
      <c r="C5" s="55"/>
      <c r="D5" s="55"/>
      <c r="E5" s="40" t="s">
        <v>17</v>
      </c>
      <c r="F5" s="54" t="s">
        <v>27</v>
      </c>
      <c r="G5" s="54"/>
      <c r="H5" s="54"/>
      <c r="O5" s="25"/>
      <c r="P5" s="25"/>
      <c r="Q5" s="26"/>
      <c r="R5" s="26"/>
    </row>
    <row r="6" spans="1:19" ht="50.25" customHeight="1" x14ac:dyDescent="0.25">
      <c r="A6" s="40" t="s">
        <v>4</v>
      </c>
      <c r="B6" s="51" t="s">
        <v>132</v>
      </c>
      <c r="C6" s="51"/>
      <c r="D6" s="51"/>
      <c r="E6" s="51"/>
      <c r="F6" s="51"/>
      <c r="G6" s="51"/>
      <c r="H6" s="51"/>
      <c r="O6" s="25"/>
      <c r="P6" s="25"/>
      <c r="Q6" s="26"/>
      <c r="R6" s="28"/>
    </row>
    <row r="7" spans="1:19" ht="54" customHeight="1" x14ac:dyDescent="0.25">
      <c r="A7" s="40" t="s">
        <v>5</v>
      </c>
      <c r="B7" s="48" t="s">
        <v>135</v>
      </c>
      <c r="C7" s="48"/>
      <c r="D7" s="48"/>
      <c r="E7" s="48"/>
      <c r="F7" s="48"/>
      <c r="G7" s="48"/>
      <c r="H7" s="48"/>
      <c r="O7" s="25"/>
      <c r="P7" s="25"/>
      <c r="Q7" s="26"/>
      <c r="R7" s="28"/>
    </row>
    <row r="8" spans="1:19" ht="32.25" customHeight="1" x14ac:dyDescent="0.25">
      <c r="A8" s="40" t="s">
        <v>6</v>
      </c>
      <c r="B8" s="51" t="s">
        <v>131</v>
      </c>
      <c r="C8" s="51"/>
      <c r="D8" s="51"/>
      <c r="E8" s="51"/>
      <c r="F8" s="51"/>
      <c r="G8" s="51"/>
      <c r="H8" s="51"/>
      <c r="O8" s="25"/>
      <c r="P8" s="25"/>
      <c r="Q8" s="26"/>
      <c r="R8" s="28"/>
    </row>
    <row r="9" spans="1:19" ht="53.25" customHeight="1" x14ac:dyDescent="0.25">
      <c r="A9" s="40" t="s">
        <v>7</v>
      </c>
      <c r="B9" s="48" t="s">
        <v>136</v>
      </c>
      <c r="C9" s="48"/>
      <c r="D9" s="48"/>
      <c r="E9" s="48"/>
      <c r="F9" s="48"/>
      <c r="G9" s="48"/>
      <c r="H9" s="48"/>
      <c r="O9" s="25"/>
      <c r="P9" s="25"/>
      <c r="Q9" s="26"/>
      <c r="R9" s="28"/>
    </row>
    <row r="10" spans="1:19" x14ac:dyDescent="0.25">
      <c r="A10" s="40" t="s">
        <v>8</v>
      </c>
      <c r="B10" s="52">
        <v>361408108</v>
      </c>
      <c r="C10" s="52"/>
      <c r="D10" s="52"/>
      <c r="E10" s="52"/>
      <c r="F10" s="52"/>
      <c r="G10" s="52"/>
      <c r="H10" s="52"/>
      <c r="O10" s="25"/>
      <c r="P10" s="28"/>
      <c r="Q10" s="26"/>
      <c r="R10" s="28"/>
    </row>
    <row r="11" spans="1:19" ht="164.25" customHeight="1" x14ac:dyDescent="0.25">
      <c r="A11" s="40" t="s">
        <v>9</v>
      </c>
      <c r="B11" s="53" t="s">
        <v>137</v>
      </c>
      <c r="C11" s="53"/>
      <c r="D11" s="53"/>
      <c r="E11" s="53"/>
      <c r="F11" s="53"/>
      <c r="G11" s="53"/>
      <c r="H11" s="53"/>
      <c r="O11" s="25"/>
      <c r="P11" s="28"/>
      <c r="Q11" s="26"/>
      <c r="R11" s="28"/>
    </row>
    <row r="12" spans="1:19" ht="217.5" customHeight="1" x14ac:dyDescent="0.25">
      <c r="A12" s="40" t="s">
        <v>10</v>
      </c>
      <c r="B12" s="53" t="s">
        <v>138</v>
      </c>
      <c r="C12" s="53"/>
      <c r="D12" s="53"/>
      <c r="E12" s="53"/>
      <c r="F12" s="53"/>
      <c r="G12" s="53"/>
      <c r="H12" s="53"/>
      <c r="O12" s="25"/>
      <c r="P12" s="28"/>
      <c r="Q12" s="26"/>
      <c r="R12" s="28"/>
    </row>
    <row r="13" spans="1:19" ht="25.5" x14ac:dyDescent="0.25">
      <c r="A13" s="40" t="s">
        <v>11</v>
      </c>
      <c r="B13" s="41" t="s">
        <v>120</v>
      </c>
      <c r="C13" s="40" t="s">
        <v>12</v>
      </c>
      <c r="D13" s="42"/>
      <c r="E13" s="40" t="s">
        <v>13</v>
      </c>
      <c r="F13" s="51" t="s">
        <v>130</v>
      </c>
      <c r="G13" s="51"/>
      <c r="H13" s="51"/>
    </row>
    <row r="14" spans="1:19" ht="26.25" x14ac:dyDescent="0.25">
      <c r="A14" s="40" t="s">
        <v>14</v>
      </c>
      <c r="B14" s="51" t="s">
        <v>133</v>
      </c>
      <c r="C14" s="51"/>
      <c r="D14" s="51"/>
      <c r="E14" s="43" t="s">
        <v>15</v>
      </c>
      <c r="F14" s="51" t="s">
        <v>140</v>
      </c>
      <c r="G14" s="51"/>
      <c r="H14" s="51"/>
      <c r="P14" s="28"/>
      <c r="Q14" s="26"/>
      <c r="R14" s="28"/>
    </row>
    <row r="15" spans="1:19" ht="26.25" customHeight="1" x14ac:dyDescent="0.25">
      <c r="A15" s="40" t="s">
        <v>18</v>
      </c>
      <c r="B15" s="44"/>
      <c r="C15" s="40" t="s">
        <v>19</v>
      </c>
      <c r="D15" s="44" t="s">
        <v>139</v>
      </c>
      <c r="E15" s="45" t="s">
        <v>67</v>
      </c>
      <c r="F15" s="51" t="s">
        <v>134</v>
      </c>
      <c r="G15" s="51"/>
      <c r="H15" s="51"/>
      <c r="O15" s="25"/>
      <c r="P15" s="28"/>
      <c r="Q15" s="26"/>
      <c r="R15" s="28"/>
    </row>
    <row r="16" spans="1:19" ht="30.75" customHeight="1" x14ac:dyDescent="0.25">
      <c r="A16" s="40" t="s">
        <v>16</v>
      </c>
      <c r="B16" s="58" t="s">
        <v>66</v>
      </c>
      <c r="C16" s="59"/>
      <c r="D16" s="59"/>
      <c r="E16" s="59"/>
      <c r="F16" s="59"/>
      <c r="G16" s="59"/>
      <c r="H16" s="60"/>
      <c r="O16" s="25"/>
      <c r="P16" s="28"/>
      <c r="Q16" s="26"/>
      <c r="R16" s="28"/>
    </row>
    <row r="17" spans="1:8" ht="25.5" x14ac:dyDescent="0.25">
      <c r="A17" s="40" t="s">
        <v>21</v>
      </c>
      <c r="B17" s="50" t="s">
        <v>143</v>
      </c>
      <c r="C17" s="50"/>
      <c r="D17" s="50"/>
      <c r="E17" s="40" t="s">
        <v>22</v>
      </c>
      <c r="F17" s="50"/>
      <c r="G17" s="54"/>
      <c r="H17" s="54"/>
    </row>
    <row r="18" spans="1:8" x14ac:dyDescent="0.25">
      <c r="A18" s="56" t="s">
        <v>23</v>
      </c>
      <c r="B18" s="56"/>
      <c r="C18" s="56"/>
      <c r="D18" s="56"/>
      <c r="E18" s="56"/>
      <c r="F18" s="56"/>
      <c r="G18" s="56"/>
      <c r="H18" s="56"/>
    </row>
    <row r="19" spans="1:8" ht="25.5" customHeight="1" x14ac:dyDescent="0.25">
      <c r="A19" s="57" t="s">
        <v>24</v>
      </c>
      <c r="B19" s="57"/>
      <c r="C19" s="57"/>
      <c r="D19" s="57"/>
      <c r="E19" s="57"/>
      <c r="F19" s="57"/>
      <c r="G19" s="57"/>
      <c r="H19" s="57"/>
    </row>
    <row r="20" spans="1:8" ht="55.5" customHeight="1" x14ac:dyDescent="0.25">
      <c r="A20" s="47" t="s">
        <v>141</v>
      </c>
      <c r="B20" s="47"/>
      <c r="C20" s="47"/>
      <c r="D20" s="47"/>
      <c r="E20" s="47"/>
      <c r="F20" s="47"/>
      <c r="G20" s="47"/>
      <c r="H20" s="47"/>
    </row>
    <row r="21" spans="1:8" x14ac:dyDescent="0.25">
      <c r="A21" s="46" t="s">
        <v>129</v>
      </c>
      <c r="B21" s="46"/>
      <c r="C21" s="46"/>
      <c r="D21" s="46"/>
      <c r="E21" s="46"/>
      <c r="F21" s="46"/>
      <c r="G21" s="46"/>
      <c r="H21" s="46"/>
    </row>
    <row r="22" spans="1:8" ht="42" customHeight="1" x14ac:dyDescent="0.25">
      <c r="A22" s="48" t="s">
        <v>142</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15" zoomScale="80" zoomScaleNormal="80" workbookViewId="0">
      <selection activeCell="B12" sqref="B12:F12"/>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77</v>
      </c>
      <c r="B2" s="49"/>
      <c r="C2" s="49"/>
      <c r="D2" s="49"/>
      <c r="E2" s="49"/>
      <c r="F2" s="49"/>
    </row>
    <row r="3" spans="1:6" x14ac:dyDescent="0.25">
      <c r="A3" s="2" t="s">
        <v>4</v>
      </c>
      <c r="B3" s="65" t="str">
        <f>'1. ABOGADO EXTERNO'!B6:H6</f>
        <v xml:space="preserve">CONTRALORIA GENERAL DE SANTIAGO DE CALI </v>
      </c>
      <c r="C3" s="65"/>
      <c r="D3" s="65"/>
      <c r="E3" s="65"/>
      <c r="F3" s="65"/>
    </row>
    <row r="4" spans="1:6" x14ac:dyDescent="0.25">
      <c r="A4" s="2" t="s">
        <v>42</v>
      </c>
      <c r="B4" s="36"/>
      <c r="C4" s="2" t="s">
        <v>43</v>
      </c>
      <c r="D4" s="66"/>
      <c r="E4" s="66"/>
      <c r="F4" s="66"/>
    </row>
    <row r="5" spans="1:6" x14ac:dyDescent="0.25">
      <c r="A5" s="2" t="s">
        <v>6</v>
      </c>
      <c r="B5" s="65"/>
      <c r="C5" s="65"/>
      <c r="D5" s="65"/>
      <c r="E5" s="65"/>
      <c r="F5" s="65"/>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3" t="s">
        <v>70</v>
      </c>
      <c r="D9" s="65"/>
      <c r="E9" s="2" t="s">
        <v>72</v>
      </c>
      <c r="F9" s="1"/>
    </row>
    <row r="10" spans="1:6" ht="30" x14ac:dyDescent="0.25">
      <c r="A10" s="2" t="s">
        <v>76</v>
      </c>
      <c r="B10" s="5"/>
      <c r="C10" s="63"/>
      <c r="D10" s="65"/>
      <c r="E10" s="2" t="s">
        <v>73</v>
      </c>
      <c r="F10" s="1"/>
    </row>
    <row r="11" spans="1:6" ht="46.5" customHeight="1" x14ac:dyDescent="0.25">
      <c r="A11" s="2" t="s">
        <v>47</v>
      </c>
      <c r="B11" s="37"/>
      <c r="C11" s="2" t="s">
        <v>22</v>
      </c>
      <c r="D11" s="37"/>
      <c r="E11" s="2" t="s">
        <v>7</v>
      </c>
      <c r="F11" s="38"/>
    </row>
    <row r="12" spans="1:6" ht="167.25" customHeight="1" x14ac:dyDescent="0.25">
      <c r="A12" s="2" t="s">
        <v>51</v>
      </c>
      <c r="B12" s="62"/>
      <c r="C12" s="62"/>
      <c r="D12" s="62"/>
      <c r="E12" s="62"/>
      <c r="F12" s="62"/>
    </row>
    <row r="13" spans="1:6" ht="21" x14ac:dyDescent="0.25">
      <c r="A13" s="49" t="s">
        <v>52</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53</v>
      </c>
      <c r="B37" s="63"/>
      <c r="C37" s="64"/>
      <c r="D37" s="63" t="s">
        <v>54</v>
      </c>
      <c r="E37" s="63"/>
      <c r="F37" s="63"/>
    </row>
    <row r="38" spans="1:6" x14ac:dyDescent="0.25">
      <c r="A38" s="2" t="s">
        <v>55</v>
      </c>
      <c r="B38" s="2" t="s">
        <v>56</v>
      </c>
      <c r="C38" s="64"/>
      <c r="D38" s="2" t="s">
        <v>55</v>
      </c>
      <c r="E38" s="63" t="s">
        <v>56</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9. Otros.</v>
      </c>
      <c r="C3" s="1" t="str">
        <f>'1. ABOGADO EXTERNO'!F4</f>
        <v>INSTANCIA</v>
      </c>
      <c r="D3" s="6">
        <f>'1. ABOGADO EXTERNO'!B5</f>
        <v>45519</v>
      </c>
      <c r="E3" s="17" t="str">
        <f>'1. ABOGADO EXTERNO'!B6</f>
        <v xml:space="preserve">CONTRALORIA GENERAL DE SANTIAGO DE CALI </v>
      </c>
      <c r="F3" s="17" t="str">
        <f>'1. ABOGADO EXTERNO'!B7</f>
        <v>DIEGO FERNANDO PADILLA PESCADOR Y CAJA DE COMPENSACION FAMILIAR DEL VALLE DEL CAUCA, COMFAMILIAR
ANDI, COMFANDI</v>
      </c>
      <c r="G3" s="17" t="str">
        <f>'1. ABOGADO EXTERNO'!B9</f>
        <v>Por medio del Auto No. 1900.27.06.24.122 de fecha 13 de agosto de 2024, se dio
apertura al Proceso de Responsabilidad Fiscal No. 1900.27.06.24.1636, por el presunto
detrimento patrimonial en cuantía de MIL OCHOCIENTOS SIETE MILLONES CUARENTA MIL
QUINIENTOS CUARENTA Y TRES PESOS ($1.807.040.543)</v>
      </c>
      <c r="H3" s="18">
        <f>'1. ABOGADO EXTERNO'!B10</f>
        <v>361408108</v>
      </c>
      <c r="I3" s="17" t="str">
        <f>'1. ABOGADO EXTERNO'!B11</f>
        <v>El proceso de responsabilidad fiscal tiene por objeto la investigación de presuntas irregularidades relacionadas con el contrato No. 4146.010.26.1.1619-2023, suscrito por la Secretaría de Bienestar Social cuyo objeto era: “Suministro de bonos canjeables de alimentación, aseo y dotación, para la asistencia y atención inmediata integral a las víctimas del conflicto armado en Santiago de Cali”, por $1.207.040.543 Pesos M/cte más adición por $600.000.000 Pesos M/cte para un total de $1.807.040.543 Pesos M/cte. En criterio del órgano de control, una vez revisada la información consignada en los informes de supervisión no se evidencian soportes de entrega a los beneficiarios de los bonos canjeables de alimentación, aseo y dotación de las ayudas humanitarias. En la ejecución fue entregado un listado en Excel sin que permita evidenciar el recibo a satisfacción de los bienes. Lo anterior, supuestamente se ocasiona por una presunta falta de control por parte del supervisor, lo que a criterio de la Contraloría, conllevó a que se entregaran bonos canjeables sin ningún soporte y justificación.</v>
      </c>
      <c r="J3" s="17" t="str">
        <f>'1. ABOGADO EXTERNO'!B12</f>
        <v>La contingencia se califica como EVENTUAL por lo siguiente:   
La Póliza de Seguro de Responsabilidad Civil Servidores Públicos No. 965-87-994000000003, cuyo tomador y asegurado es el Distrito Especial de Santiago de Cali; presta cobertura temporal y material. En primer lugar, debe decirse que la precitada póliza se pactó bajo la modalidad CLAIMS MADE, y se tiene que la reclamación concretada con la comunicación del auto de apertura data del 15 de agosto de 2024 por lo que la reclamación se encuentra dentro de la limitación temporal pactada para la Póliza en mención, cuya vigencia comprende desde el 28 de febrero de 2024 hasta el 15 de octubre de 2024 (anexo 0); y los hechos materia de la acción fiscal que datan de diciembre de 2023 se encuentran dentro del periodo de retroactividad pactado (01 de enero de 2015). Adicional a ello presta cobertura material en tanto que, la precitada póliza ampara los perjuicios patrimoniales causados al Distrito de Santiago de Cali, como consecuencia de decisiones de gestión incorrectas, ejecutadas o inejecutadas por los servidores públicos cuyos cargos se relacionan en el pliego de condiciones; dentro de los cuales se encuentra el investigado DIEGO FERNANDO PADILLA PESCADOR, en calidad de Subsecretario de Despacho-Subsecretaría de Atención Integral a las Victimas.
Respecto al juicio de responsabilidad, hasta el momento no se evidencia la configuración de un daño patrimonial al Estado con ocasión al actuar de los presuntos responsables fiscales, si se tiene en cuenta que, la Secretaría de Bienestar Social del Distrito Especial de Santiago de Cali, envió al equipo auditor para su revisión, la relación de todos los bonos con los datos de las personas a las que les fue otorgado; sin embargo, son más de diez mil archivos que a la fecha la Secretaría dice tener en físico custodiados por una sola persona en el Centro Regional de Atención a Víctimas, CRAV, y que no han sido digitalizados en virtud a la sensibilidad de la información, teniendo en cuenta que fuera de contener los datos de las víctimas (que ya fue anexado y relacionado en el cuadro de Excel como lo indica la Contraloría), contiene la versión de hechos victimizantes de cada uno de ellos, por lo que se requiere una garantía y protección con sumo cuidado, en virtud de su derecho del Habeas Data. 
Por lo que, en aras de subsanar lo anterior, la misma Secretaría indicó en respuesta, que, si a bien lo estimaba pertinente y con el fin de verificar la respectiva ejecución a cabalidad y recibo a satisfacción de los bienes, en el CRAV están los archivos a disposición, con el ánimo que se pueda verificar y corroborar la respectiva información en físico. Así mismo, indicó que se destinará un equipo únicamente para efectuar la respectiva digitalización de los documentos para ser entregados en este formato al ente de control una vez se tenga la respectiva información. Por todo lo anterior, la decisión final dependerá del cumplimiento del compromiso adquirido por parte secretaria para la verificación de la información requerida, así como de la valoración que realice el ente de control de las pruebas aportadas en el curso de la actuación, y de las versiones libres que se practiquen.
Lo anterior sin perjuicio del carácter contingente del proceso</v>
      </c>
      <c r="K3" s="22" t="str">
        <f>'1. ABOGADO EXTERNO'!B13</f>
        <v>2 Eventual (50% en contra y 50% a favor )</v>
      </c>
      <c r="L3" s="22"/>
      <c r="M3" s="22"/>
      <c r="N3" s="30" t="s">
        <v>123</v>
      </c>
      <c r="O3" s="19" t="s">
        <v>123</v>
      </c>
      <c r="P3" s="18">
        <f>'2. ABOGADO INTERNO '!D7</f>
        <v>0</v>
      </c>
      <c r="Q3" s="17"/>
      <c r="R3" s="17" t="str">
        <f>'1. ABOGADO EXTERNO'!B16</f>
        <v>RESPONSABILIDAD FISCAL</v>
      </c>
      <c r="S3" s="17"/>
      <c r="T3" s="1"/>
      <c r="U3" s="20"/>
      <c r="V3" s="17"/>
      <c r="W3" s="21">
        <f>'2. ABOGADO INTERNO '!B8</f>
        <v>0</v>
      </c>
      <c r="X3" s="22" t="str">
        <f>'1. ABOGADO EXTERNO'!B14</f>
        <v xml:space="preserve">CONTRALORÍA GENERAL DE SANTIAGO DE CALI
DIRECCIÓN OPERATIVA DE RESPONSABILIDAD FISCAL </v>
      </c>
      <c r="Y3" s="1" t="str">
        <f>'1. ABOGADO EXTERNO'!F14</f>
        <v>1900.27.06.24.1636</v>
      </c>
      <c r="Z3" s="1" t="str">
        <f>'1. ABOGADO EXTERNO'!F5</f>
        <v xml:space="preserve">VIGENTE </v>
      </c>
      <c r="AA3" s="17" t="str">
        <f>'1. ABOGADO EXTERNO'!A22</f>
        <v xml:space="preserve">El día 12 de diciembre de 2024 se radicó en representación de Mapfre Seguros Generales de Colombia el pronunciamiento frente al AUTO DE APERTURA.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2024-12-20T13:18:10Z</dcterms:modified>
  <cp:version>V1</cp:version>
</cp:coreProperties>
</file>