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https://d.docs.live.net/f679209126dc8882/Procesos/Arbitrales (ARB)/ARB-SE-01 - Roy Alpha S.A/3 Proceso arbitral/30 Pruebas por aportar/Archivos ordenados/1 Comunicaciones con Gallagher/"/>
    </mc:Choice>
  </mc:AlternateContent>
  <xr:revisionPtr revIDLastSave="0" documentId="8_{1948D034-FEF0-49A0-BF15-E4696B15C841}" xr6:coauthVersionLast="47" xr6:coauthVersionMax="47" xr10:uidLastSave="{00000000-0000-0000-0000-000000000000}"/>
  <bookViews>
    <workbookView xWindow="-110" yWindow="-110" windowWidth="19420" windowHeight="10300" xr2:uid="{C38D2317-9BBC-4E74-9C32-D3A30A1FEB84}"/>
  </bookViews>
  <sheets>
    <sheet name="TRMCIA" sheetId="1" r:id="rId1"/>
  </sheets>
  <definedNames>
    <definedName name="_Key1" hidden="1">#REF!</definedName>
    <definedName name="_Order1" hidden="1">255</definedName>
    <definedName name="_Order2" hidden="1">0</definedName>
    <definedName name="_Sort" hidden="1">#REF!</definedName>
    <definedName name="_xlnm.Print_Area" localSheetId="0">TRMCIA!$A$1:$F$208</definedName>
    <definedName name="Cart" hidden="1">#REF!</definedName>
    <definedName name="DEDUCIBLES">#REF!</definedName>
    <definedName name="_xlnm.Print_Titles" localSheetId="0">TRMCIA!$4:$4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50" i="1" l="1"/>
  <c r="F44" i="1"/>
  <c r="F50" i="1" s="1"/>
  <c r="E44" i="1"/>
  <c r="D44" i="1"/>
  <c r="D50" i="1" s="1"/>
  <c r="C44" i="1"/>
  <c r="C50" i="1" s="1"/>
</calcChain>
</file>

<file path=xl/sharedStrings.xml><?xml version="1.0" encoding="utf-8"?>
<sst xmlns="http://schemas.openxmlformats.org/spreadsheetml/2006/main" count="740" uniqueCount="275">
  <si>
    <t>POLIZA TRANSPORTE MERCANCIAS</t>
  </si>
  <si>
    <t>CONDICIONES ACTUALES CHUBB</t>
  </si>
  <si>
    <t>CONDICIONES ESPERADAS</t>
  </si>
  <si>
    <t>PROPUESTA CHUBB</t>
  </si>
  <si>
    <t>OFERTA ALLIANZ</t>
  </si>
  <si>
    <t>-</t>
  </si>
  <si>
    <t>TOMADOR:</t>
  </si>
  <si>
    <t xml:space="preserve">ROY ALPHA SA </t>
  </si>
  <si>
    <t>NIT</t>
  </si>
  <si>
    <t>890.301.868-7</t>
  </si>
  <si>
    <t>ASEGURADO:</t>
  </si>
  <si>
    <t>ROY ALPHA SA / LUMINARIAS DEL CAUCA SA / ROY ALPHA PERU</t>
  </si>
  <si>
    <t>BENEFICIARIO</t>
  </si>
  <si>
    <t>DIRECCIÓN COMERCIAL:</t>
  </si>
  <si>
    <t>CLL 15 #32 - 598 YUMBO VALLE</t>
  </si>
  <si>
    <t>ACTIVIDAD:</t>
  </si>
  <si>
    <t xml:space="preserve">Operación de fabricación y comercialización de luminarias, balastros y arrancadores para lámparas de sodio, halogenuro metálicos y tecnología LED para iluminación vial, industrial y comercial, decorativa urbana y Arquitectónica.
 </t>
  </si>
  <si>
    <t xml:space="preserve">INTERES ASEGURADO </t>
  </si>
  <si>
    <t xml:space="preserve"> Todos los bienes de propiedad del asegurado o por los cuales sea responsable o tengan interés asegurable, principalmente pero no limitado a: Lamparas, luminarias y demás bienes de propiedad del Asegurado y/o por los que sea responsable, consistentes en materias primas y productos terminados para el desarrollo de la actividad-</t>
  </si>
  <si>
    <t>Todos los bienes e intereses del asegurado o bajo su responsabilidad que
Importe, Exporte, movilice en Colombia (en adelante Movilizaciones) por
cualquier medio de transporte, en el giro ordinario de sus actividades
principalmente, pero, no limitado a: Lámparas, luminarias y las materias
primas para su producción y fabricación.</t>
  </si>
  <si>
    <t>VIGENCIA:</t>
  </si>
  <si>
    <t>24 de marzo de 2022 00:00 horas
23 de marzo de 2023 24:00 horas</t>
  </si>
  <si>
    <t>25 de marzo de 2023 00:00 horas
24 de marzo de 2024 24:00 horas</t>
  </si>
  <si>
    <t>24 de marzo de 2023 00:00 horas
23 de marzo de 2024 24:00 horas</t>
  </si>
  <si>
    <t>MODALIDAD DE SEGURO</t>
  </si>
  <si>
    <t>Poliza Automática</t>
  </si>
  <si>
    <t>VERSION DEL CLAUSULADO</t>
  </si>
  <si>
    <t>31/08/2020-1305-P-10-
CLACHUBB20160026-000</t>
  </si>
  <si>
    <t>INDICAR</t>
  </si>
  <si>
    <t>24 / 11 / 2016-1301-P-10-V2 TRMEICC100</t>
  </si>
  <si>
    <t>AMBITO TERRITORIAL</t>
  </si>
  <si>
    <t>Colombia</t>
  </si>
  <si>
    <t>TRAYECTOS ASEGURADOS</t>
  </si>
  <si>
    <r>
      <rPr>
        <b/>
        <sz val="12"/>
        <rFont val="Arial"/>
        <family val="2"/>
      </rPr>
      <t>Despacho de Importaciones:</t>
    </r>
    <r>
      <rPr>
        <sz val="12"/>
        <rFont val="Arial"/>
        <family val="2"/>
      </rPr>
      <t xml:space="preserve">
Desde: Cualquier lugar del mundo
Hasta: Su destino final dentro de Colombia, de acuerdo con las condiciones del contrato de compra-venta e Incoterms acordados previamente a la realización del despacho, incluyendo devoluciones y re-despachos
</t>
    </r>
    <r>
      <rPr>
        <b/>
        <sz val="12"/>
        <rFont val="Arial"/>
        <family val="2"/>
      </rPr>
      <t>Despachos Exportaciones:</t>
    </r>
    <r>
      <rPr>
        <sz val="12"/>
        <rFont val="Arial"/>
        <family val="2"/>
      </rPr>
      <t xml:space="preserve">
Desde: Cualquier lugar dentro del territorio Colombiano
Hasta: Cualquier lugar del mundo, de acuerdo con las condiciones del contrato de compra-venta e Incoterms acordados previamente a la realización del despacho, incluyendo devoluciones y re-despachos</t>
    </r>
  </si>
  <si>
    <t>Si</t>
  </si>
  <si>
    <r>
      <rPr>
        <b/>
        <sz val="12"/>
        <rFont val="Arial"/>
        <family val="2"/>
      </rPr>
      <t>* IMPORTACIONES:</t>
    </r>
    <r>
      <rPr>
        <sz val="12"/>
        <rFont val="Arial"/>
        <family val="2"/>
      </rPr>
      <t xml:space="preserve"> Desde cualquier lugar del mundo hasta su destino final en
Colombia, de acuerdo con los términos de la factura de compraventa o
Incoterms. Se incluyen devoluciones y redespachos (siempre y cuando se
encuentren reportados en las movilizaciones informadas).
Trayectos complementarios en el interior y/o exterior en el curso ordinario de
tránsito.
</t>
    </r>
    <r>
      <rPr>
        <b/>
        <sz val="12"/>
        <rFont val="Arial"/>
        <family val="2"/>
      </rPr>
      <t>* EXPORTACIONES</t>
    </r>
    <r>
      <rPr>
        <sz val="12"/>
        <rFont val="Arial"/>
        <family val="2"/>
      </rPr>
      <t>: Desde cualquier lugar en Colombia hasta su destino final en
cualquier lugar del mundo incluyendo redespachos, según términos de la factura
de compraventa o Incoterms. Se incluyen devoluciones y redespachos (siempre y
cuando se encuentren reportados en las movilizaciones informadas).</t>
    </r>
  </si>
  <si>
    <r>
      <rPr>
        <b/>
        <sz val="12"/>
        <rFont val="Arial"/>
        <family val="2"/>
      </rPr>
      <t>Despachos Nacionales:</t>
    </r>
    <r>
      <rPr>
        <sz val="12"/>
        <rFont val="Arial"/>
        <family val="2"/>
      </rPr>
      <t xml:space="preserve">
Desde: Cualquier lugar dentro del territorio Colombiano
Hasta: Su destino final en cualquier lugar de la República de Colombia y viceversa, incluyendo devoluciones y re-despachos.</t>
    </r>
  </si>
  <si>
    <r>
      <rPr>
        <b/>
        <sz val="12"/>
        <rFont val="Arial"/>
        <family val="2"/>
      </rPr>
      <t xml:space="preserve">* DESPACHOS NACIONALES Y URBANOS: </t>
    </r>
    <r>
      <rPr>
        <sz val="12"/>
        <rFont val="Arial"/>
        <family val="2"/>
      </rPr>
      <t>Desde cualquier lugar de Colombia (Bodegas
del asegurado y/o de terceros) hasta su destino final en cualquier lugar de
Colombia, Incluye Devoluciones y Redespachos.
Se amparan las movilizaciones de bienes entre sedes, empresas, bodegas,
plantas, locales, interdepartamentales y demás propias del asegurado, de
terceros y viceversa.</t>
    </r>
  </si>
  <si>
    <r>
      <rPr>
        <b/>
        <sz val="12"/>
        <rFont val="Arial"/>
        <family val="2"/>
      </rPr>
      <t>Despachos Urbanos:</t>
    </r>
    <r>
      <rPr>
        <sz val="12"/>
        <rFont val="Arial"/>
        <family val="2"/>
      </rPr>
      <t xml:space="preserve">
Desde: Las bodegas y/o oficinas del asegurado
Hasta: Su destino final en cualquier lugar dentro del perímetro urbano de ciudad colombiana y viceversa incluyendo devoluciones y re-despachos.</t>
    </r>
  </si>
  <si>
    <t>Nota: Cuando se cubran los redespachos y devoluciones, se considerarán un
despacho adicional y deben estar declarados en el mes que los realicen para el
cobro de prima correspondiente.
Para efectos de esta cobertura se presentan entre otras devoluciones los
siguientes casos:
- Devolución en el momento de la entrega cuando aún no se ha transmitido la
responsabilidad de la carga y el producto regresa a las instalaciones del
asegurado.
- Devolución post entrega, caso en el que el cliente devuelve el producto
luego de recibido, aceptado y haber efectuado el pago.</t>
  </si>
  <si>
    <t>LIMITES POR DESPACHO</t>
  </si>
  <si>
    <r>
      <rPr>
        <b/>
        <sz val="12"/>
        <rFont val="Arial"/>
        <family val="2"/>
      </rPr>
      <t>Importaciones y Exportaciones, Complementos terrestre de Importaciones:</t>
    </r>
    <r>
      <rPr>
        <sz val="12"/>
        <rFont val="Arial"/>
        <family val="2"/>
      </rPr>
      <t xml:space="preserve">
Importaciones $800.000.000
Exportaciones $1.000.000.000</t>
    </r>
  </si>
  <si>
    <r>
      <rPr>
        <b/>
        <sz val="12"/>
        <rFont val="Arial"/>
        <family val="2"/>
      </rPr>
      <t>Despachos Nacionales</t>
    </r>
    <r>
      <rPr>
        <sz val="12"/>
        <rFont val="Arial"/>
        <family val="2"/>
      </rPr>
      <t xml:space="preserve">
Aéreo: $800.000.000
Terrestre: $800.000.000
</t>
    </r>
    <r>
      <rPr>
        <b/>
        <sz val="12"/>
        <rFont val="Arial"/>
        <family val="2"/>
      </rPr>
      <t>Despachos Urbanos</t>
    </r>
    <r>
      <rPr>
        <sz val="12"/>
        <rFont val="Arial"/>
        <family val="2"/>
      </rPr>
      <t xml:space="preserve">
Terrestre: $800.000.000
</t>
    </r>
    <r>
      <rPr>
        <b/>
        <sz val="12"/>
        <rFont val="Arial"/>
        <family val="2"/>
      </rPr>
      <t>Vehículos de propiedad del asegurado y de terceros de confianza</t>
    </r>
    <r>
      <rPr>
        <sz val="12"/>
        <rFont val="Arial"/>
        <family val="2"/>
      </rPr>
      <t xml:space="preserve">
Terrestre: $800.000.000
Para efectos de esta póliza, en trayectos terrestres, se considera despacho al valor transportado en cada vehículo, independientemente del número de documentos o guías que lo compongan</t>
    </r>
  </si>
  <si>
    <r>
      <t xml:space="preserve">Si
</t>
    </r>
    <r>
      <rPr>
        <sz val="12"/>
        <color rgb="FFFF0000"/>
        <rFont val="Arial"/>
        <family val="2"/>
      </rPr>
      <t>Vehiculos propios hasta $ 600.000.000</t>
    </r>
  </si>
  <si>
    <t xml:space="preserve">Caravana de Camiones:  No obstante a lo mencionado en las condiciones generales de la póliza, los límites descritos anteriormente, corresponden al límite máximo de responsabilidad de la compañía de seguros por evento en caso de concentración de varios despachos en una sola unidad transportadora o en sitio de almacenamiento, caravana o convoy. Se entiende como caravana, todos aquellos despachos que se realicen con intervalos de tiempo menores a 60 minutos y/o 15 km de distancia </t>
  </si>
  <si>
    <t>MEDIO DE TRANSPORTE</t>
  </si>
  <si>
    <t>Maritimo, aereo y terrestre, Incluye la combinación de cualquiera de estos modos</t>
  </si>
  <si>
    <t>Marítimo, aéreo, terrestre, fluvial, férreo y cualquier otro medio utilizado
por el asegurado</t>
  </si>
  <si>
    <t>PRESUPUESTO ANUAL DE MOVILIZACION</t>
  </si>
  <si>
    <t xml:space="preserve">Importaciones  </t>
  </si>
  <si>
    <t>Exportaciones</t>
  </si>
  <si>
    <t xml:space="preserve">Despachos Nacionales  </t>
  </si>
  <si>
    <t>Lucro Cesante</t>
  </si>
  <si>
    <t>TOTAL SUMA ASEGURADA</t>
  </si>
  <si>
    <t>TASA por ciento (%)</t>
  </si>
  <si>
    <t>Única</t>
  </si>
  <si>
    <t>PRIMA ANUAL SIN IMPUESTOS</t>
  </si>
  <si>
    <t>Prima minima</t>
  </si>
  <si>
    <t>Modalidad de cobro</t>
  </si>
  <si>
    <t>Anual</t>
  </si>
  <si>
    <t>DEDUCIBLES</t>
  </si>
  <si>
    <t xml:space="preserve"> </t>
  </si>
  <si>
    <r>
      <rPr>
        <b/>
        <sz val="12"/>
        <rFont val="Arial"/>
        <family val="2"/>
      </rPr>
      <t xml:space="preserve">Huelga, guerra y Hurtos:
</t>
    </r>
    <r>
      <rPr>
        <sz val="12"/>
        <rFont val="Arial"/>
        <family val="2"/>
      </rPr>
      <t xml:space="preserve">5% Sobre el valor total de la perdida 3 SMMLV
</t>
    </r>
    <r>
      <rPr>
        <b/>
        <sz val="12"/>
        <rFont val="Arial"/>
        <family val="2"/>
      </rPr>
      <t>Demás eventos</t>
    </r>
    <r>
      <rPr>
        <sz val="12"/>
        <rFont val="Arial"/>
        <family val="2"/>
      </rPr>
      <t xml:space="preserve">
3% Sobre el valor total de la perdida 2 SMMLV</t>
    </r>
  </si>
  <si>
    <r>
      <rPr>
        <b/>
        <sz val="12"/>
        <rFont val="Arial"/>
        <family val="2"/>
      </rPr>
      <t>Avería Particular, Falta De Entrega, Saqueo, Huelga</t>
    </r>
    <r>
      <rPr>
        <sz val="12"/>
        <rFont val="Arial"/>
        <family val="2"/>
      </rPr>
      <t xml:space="preserve">, 5% sobre el valor de la
pérdida, mínimo </t>
    </r>
    <r>
      <rPr>
        <sz val="12"/>
        <color rgb="FF0070C0"/>
        <rFont val="Arial"/>
        <family val="2"/>
      </rPr>
      <t>Cop $2.500.000</t>
    </r>
    <r>
      <rPr>
        <sz val="12"/>
        <rFont val="Arial"/>
        <family val="2"/>
      </rPr>
      <t xml:space="preserve">
</t>
    </r>
    <r>
      <rPr>
        <b/>
        <sz val="12"/>
        <rFont val="Arial"/>
        <family val="2"/>
      </rPr>
      <t>Demás amparos</t>
    </r>
    <r>
      <rPr>
        <sz val="12"/>
        <rFont val="Arial"/>
        <family val="2"/>
      </rPr>
      <t xml:space="preserve">: 3% sobre el valor de la pérdida, mínimo Cop $2.500.000
* </t>
    </r>
    <r>
      <rPr>
        <b/>
        <sz val="12"/>
        <rFont val="Arial"/>
        <family val="2"/>
      </rPr>
      <t>Paqueteo</t>
    </r>
    <r>
      <rPr>
        <sz val="12"/>
        <rFont val="Arial"/>
        <family val="2"/>
      </rPr>
      <t xml:space="preserve"> 10% sobre el valor de la pérdida, mínimo COP$250.000
* </t>
    </r>
    <r>
      <rPr>
        <b/>
        <sz val="12"/>
        <rFont val="Arial"/>
        <family val="2"/>
      </rPr>
      <t>Contenedores</t>
    </r>
    <r>
      <rPr>
        <sz val="12"/>
        <rFont val="Arial"/>
        <family val="2"/>
      </rPr>
      <t>: 5% sobre el valor de la pérdida, mínimo COP$2.000.000</t>
    </r>
  </si>
  <si>
    <t>COBERTURA BASICA</t>
  </si>
  <si>
    <t>Clausulado “A” todo riesgo</t>
  </si>
  <si>
    <t>Clausulado de guerra</t>
  </si>
  <si>
    <t>Clausulado de huelga y terrorismo</t>
  </si>
  <si>
    <t>Gastos adicionales hasta el 10% demostrables, sin cobro de prima, aplicable única y exclusivamente a  importaciones y exportaciones</t>
  </si>
  <si>
    <t>Lucro cesante 10%, sin cobro de prima</t>
  </si>
  <si>
    <t>g) Cláusula del Instituto para Clasificación de Buques CL354 (1/1/01) endosada. De igual manera los buques deberán contar con cobertura de carga con un P&amp;I que sea miembro del International Group of P&amp;I Clubs. No obstante, si el Asegurado lo requiere, previa solicitud informando las embarcaciones y con la aprobación escrita de parte de nuestro departamento de Administración de Riesgos, podríamos ampliar el límite de edad.</t>
  </si>
  <si>
    <t>h) Cobertura según Cláusula ‘C’ del Instituto para menaje doméstico. En ningún caso los objetos de arte, porcelanas, platería y demás objetos similares podrán tener un valor igual o superior al 30% del valor total del menaje.</t>
  </si>
  <si>
    <t>Cláusula de carga del instituto (C) (para mercancía usada) Incluido Huelga + Falta de Entrega</t>
  </si>
  <si>
    <t>l) Cláusula para Terminación de Tránsito o Transporte (Terrorismo).</t>
  </si>
  <si>
    <t>Cláusula de Reposición del Instituto</t>
  </si>
  <si>
    <t>Endoso de Carga ISM 01/05/1998</t>
  </si>
  <si>
    <t>CLAUSULAS ADICIONALES</t>
  </si>
  <si>
    <t>Se aclara que el Tomador, Asegurado y Beneficiario es : Roy Alpha S.A. y Luminarias del Cauca S.A. y Roy Alpha Peru</t>
  </si>
  <si>
    <t>Revocación con aviso escrito previo de 60 días. No aplica para los casos de mora en el pago de la prima que se aplica el artículo 1068 del código de comercio o en el caso de no aceptación de los términos de ajuste señalados en la cláusula de revisión y ajuste por siniestralidad, en cuyo caso se aplicará lo dispuesto en el artículo 1071 del código de comercio</t>
  </si>
  <si>
    <t>no menos de treinta (30) días hábiles,</t>
  </si>
  <si>
    <t>Revocación amparos de guerra y huelga  10 dias</t>
  </si>
  <si>
    <t>Aviso de siniestro 30 dias</t>
  </si>
  <si>
    <t>Horario de movilización 24 horas del día los 7 días de la semana</t>
  </si>
  <si>
    <r>
      <t xml:space="preserve">Si, </t>
    </r>
    <r>
      <rPr>
        <sz val="12"/>
        <color rgb="FFFF0000"/>
        <rFont val="Arial"/>
        <family val="2"/>
      </rPr>
      <t>excepto con particulares cuyo horario es de  5:00am a 7:00 pm de lunes a sábado, excepto días festivos.</t>
    </r>
    <r>
      <rPr>
        <sz val="12"/>
        <rFont val="Arial"/>
        <family val="2"/>
      </rPr>
      <t xml:space="preserve">
</t>
    </r>
  </si>
  <si>
    <t>Edad y clasificación de embarcaciones hasta 30 años, siempre y cuando se encuentren debidamente clasificados y registrados. Para buques chárter hasta de acuerdo a la clausula de clasificacion del clausulado general.</t>
  </si>
  <si>
    <t>o cabotaje hasta 30 años de edad. Chárter 25 años</t>
  </si>
  <si>
    <t>Se aclara que las pérdidas por terremoto o por eventos catastróficos de la naturaleza están cubiertos por el amparo básico</t>
  </si>
  <si>
    <t>Permanencia en lugares intermedios del trayecto asegurado siempre y cuando se realice en recintos aduanales, hasta por 60 días sin cobro adicional de primas. Esta condición aplica sólo a importaciones exportaciones. El lugar inicial debe corresponder a recinto aduanal. Se excluye expresamente el almacenaje puro o manejo de  inventarios</t>
  </si>
  <si>
    <t>45 dias</t>
  </si>
  <si>
    <t>Movilizaciones en vehículos de propiedad del asegurado, tomador, beneficiario</t>
  </si>
  <si>
    <t>Movilizaciones en vehículos particulares y/o de terceros que no estén afiliados a empresas de transporte legalmente constituidas, siempre y cuando el conductor y vehículo no tengan antecedentes de hurto</t>
  </si>
  <si>
    <t>Automaticidad de reporte y apertura de mercancías</t>
  </si>
  <si>
    <t>La cobertura inicia desde el mismo momento en que el asegurado asume la responsabilidad sobre la mercancía de acuerdo al término INCOTERMS utilizado.</t>
  </si>
  <si>
    <t>No aplica esta condición</t>
  </si>
  <si>
    <t>Instrucciones al despachador: La garantía respecto al aviso de despacho se entenderá cumplida mediante la anotación correspondiente en la Carta de Crédito, Crédito Documentario u orden de compra. Por otro lado se entenderá cumplida la garantía relativa al empaque de las mercancías mediante notificación escrita del Asegurado enviada a su Proveedor, donde le exija a este último como mínimo la utilización de empaques según normas internacionales que rigen para la materia, con el fin de preservar los bienes de cualquier daño durante su movilización</t>
  </si>
  <si>
    <t>No incluye</t>
  </si>
  <si>
    <t>Designación de ajustador De común acuerdo con el asegurado</t>
  </si>
  <si>
    <t>Actos de autoridad únicamente tendientes a evitar la propagación del siniestro</t>
  </si>
  <si>
    <t>Primera opción de compra del salvamento para el asegurado, siempre y cuando iguale en precio y condiciones a la mejor oferta.</t>
  </si>
  <si>
    <t>Anticipo de indemnización 50% una vez demostrada ocurrencia y cuantía por el Asegurado y determinada la cobertura por el Asegurador</t>
  </si>
  <si>
    <t>Se acepta que el asegurado declare un valor mínimo al transportador siempre y cuando estas declaraciones a la aseguradora se realicen al 100% y en caso de siniestro la compañía indemnizara el 100% del valor de las perdidas con sujeción al deducible</t>
  </si>
  <si>
    <t>Declaración al Transportador: En el evento de siniestro se reconocerá el
100% del valor demostrado de la pérdida menos el respectivo deducible, siempre
y cuando el Asegurado no haya declarado ningún valor o haya declarado un valor
superior al Transportador, en caso contrario aplicará lo indicado en las
Condiciones Generales de la póliza. Esta cláusula opera bajo la condición que
el asegurado reportará a la compañía el valor real de cada movilización.
(Incluye lucro Cesante).</t>
  </si>
  <si>
    <t>Se amparan las operaciones de cargue y descargue de acuerdo con los términos de compraventa</t>
  </si>
  <si>
    <t>Arbitramento Sede Cali</t>
  </si>
  <si>
    <t>Cuando se cubran los redespachos o las devoluciones, se consideraran un despacho adicional y deben estar declarados en los reportes de movilizaciones de finalización de la vigencia</t>
  </si>
  <si>
    <t xml:space="preserve">Inlcuye redespachos (siempre y cuando se
encuentren reportados en las movilizaciones informadas).
</t>
  </si>
  <si>
    <t>Renuncia al salvamento sobre mercancías controladas.</t>
  </si>
  <si>
    <t>Se incluye : Vicio propio, combustión espontánea, mermas, evaporaciones o filtraciones que no se originen en rotura o daño del empaque.</t>
  </si>
  <si>
    <t>Se excluye</t>
  </si>
  <si>
    <t>Cobertura de incumplimiento de condiciones de la póliza por el transportador: Cuando el asegurado ha dado instrucciones claras y precisas al transportador por escrito sobre las condiciones y exclusiones de la póliza, pero su cumplimiento se sale del control, mando o voluntad del asegurado, éste queda liberado de responsabilidad por el incumplimiento de esa garantía.</t>
  </si>
  <si>
    <t>Ampliacion de la vigencia de la cobertura; En caso de vencimiento de los plazos establecidos en la póliza para que la mercancía llegue a su destino final la Compañía conviene en ampliarlos  automáticamente por 60 días y el asegurado se compromete a pagar la prima correspondiente a las tasas establecidas en la tarifa.</t>
  </si>
  <si>
    <t>15 dias</t>
  </si>
  <si>
    <t>Gastos para evitar la extinción y propagacion: No obstante lo que se diga en contrario en las condiciones generales y particulares de la póliza, la Compañía se obliga a indemnizar los gastos para evitar la propagación extensión del siniestro, debidamente comprobados en que necesaria y razonablemente incurra el asegurado, como consecuencia directa del siniestro</t>
  </si>
  <si>
    <t>Siempre y cuando se trate de un evento o riesgo amparado bajo la presente póliza, el Asegurador se obliga a indemnizar los gastos razonablemente incurridos y comprobados por el Asegurado para evitar la propagación, extensión y extinción del siniestro, como consecuencia directa del siniestro. En ningun caso la suma asegurada entre estos gastos y el valor de la indemnización excederá el valor asegurado en la póliza. Cobertura hasta $ 100.000.000 evento / vigencia</t>
  </si>
  <si>
    <t xml:space="preserve"> Cobertura hasta el 50% de los gastos demostrados contablemente.</t>
  </si>
  <si>
    <t>Honorarios profesionales: No obstante lo que se diga en contrario en las condiciones generales y particulares de la póliza, la Compañía se obliga a indemnizar los honorarios profesionales de ingenieros, abogados, y demás profesionales, y demás costos relacionados, en que incurra el asegurado, en el proceso de reparación, reposición o reemplazo del bien o bienes siniestrados, incluyendo los gastos de viaje y estadía de dichas personas</t>
  </si>
  <si>
    <t xml:space="preserve">Siempre y cuando se trate de un evento o riesgo amparado bajo la presente póliza, el Asegurador se obliga a indemnizar los gastos razonablemente incurridos y comprobados por el Asegurado por concepto de honorarios profesionales de ingenieros, abogados, otros profesionales, y demás gastos relacionados en que incurra el asegurado en el proceso de reparación, reposición o reemplazo del bien o bienes siniestrados durante las diferentes etapas del tránsito, incluyendo los gastos de viaje y estadía de dichas personas. En ningun caso la suma asegurada entre estos gastos y el valor de la indemnización excederá el valor asegurado en la póliza. Cobertura hasta $ 100.000.000 evento / vigencia. </t>
  </si>
  <si>
    <t>Remoción de Escombros: Se acuerda que con sujeción a la operación de un riesgo asegurado, la aseguradora pagara los costos y gastos razonablemente incurridos por el Asegurado en relación con remoción de escombros de algún Interés y/o destrucción de bienes afectados.</t>
  </si>
  <si>
    <t>En ningún caso la suma asegurada entre estos gastos y el valor de la indemnización excederá el valor asegurado en la póliza. Sublímite: hasta $ 100.000.000 evento / vigencia</t>
  </si>
  <si>
    <t>Gastos para la demostración de la ocurrencia y la cuantía del siniestro</t>
  </si>
  <si>
    <t>Gastos para la demostración de la ocurrencia y la cuantía del siniestro: siempre y cuando se trate de un evento o riesgo amparado bajo la presente póliza, el Asegurador se obliga a indemnizar los gastos razonablemente incurridos y comprobados por el Asegurado para la preparación, sustentación y certificación de los montos de la perdida indemnizable por la póliza, así como los honorarios de los expertos que se requieran contratar para este fin o para dirimir las diferencias que se presenten en el ajuste de una perdida amparada bajo la póliza. Además de los respectivos honorarios se cubren también los costos de viaje, al y del extranjero, alojamiento viáticos y otros en los que razonablemente incurran los profesionales que intervengan. En ningun caso la suma asegurada entre estos gastos y el valor de la indemnización excederá el valor asegurado en la póliza. Cobertura hasta $ 100.000.000 evento / vigencia</t>
  </si>
  <si>
    <t>Cobertura de gastos para la preservación de bienes: No obstante lo que
se diga en contrario en las condiciones generales y particulares de la póliza,
la Compañía se obliga a indemnizar los gastos en que necesaria y
razonablemente incurra el asegurado con el fin de preservar los bienes, así
como el valor de los contratos temporales de tenencia de bienes, equipos y
maquinaria transportados y demás gastos que se efectúen con el fin de salvar,
preservar o conservar los bienes amparados que hayan sido dañados o destruidos
por cualesquiera de los riesgos cubiertos y aquellos que sin haber sufrido
daño puedan resultar afectados. La indemnización prevista por esta cláusula se
dará en adición a la indemnización prevista bajo la cobertura afectada,
siempre y cuando la suma entre estos gastos y el valor de la indemnización no
supere el valor asegurado</t>
  </si>
  <si>
    <t>Bienes de naturaleza explosiva, inflamable, tóxica, corrosiva o química, que no requieran permiso previo o sean controlados por las autoridades competentes</t>
  </si>
  <si>
    <t>Gastos para la destrucción del salvamento en cualquier parte del trayecto asegurado la aseguradora se obliga a indemnizar los gastos en los que incurra el asegurado, con el objeto de destruir el salvamento, si una vez ocurrido un evento amparado bajo esta póliza, los bienes objeto de este seguro no pueden ser recuperados en parte o en su totalidad y por tanto las políticas gubernamentales y/o ambientales del país en donde ocurra el siniestro y/o políticas internas del cliente, así lo obliguen.</t>
  </si>
  <si>
    <t>Siempre y cuando se trate de un evento o riesgo amparado bajo la presente póliza, el Asegurador se obliga a indemnizar los gastos razonablemente incurridos y comprobados por el Asegurado para la destrucción de salvamento en cualquier parte del trayecto asegurado. En ningun caso la suma asegurada entre estos gastos y el valor de la indemnización excederá el valor asegurado en la póliza. Cobertura hasta $ 100.000.000 evento / vigencia</t>
  </si>
  <si>
    <t>Gastos adicionales:
Reembolsará los gastos comprobados en que se incurra hasta el lugar de destino, diferentes a la factura, los fletes e impuestos, tales como los financieros y de la carta de crédito, costos de formularios, servicios de puertos y aeropuertos, almacenajes y manejo de carga, agentes de aduana y primas de seguros incluido dentro de las sumas aseguradas y establecido por el asegurado en la solicitud. hasta el 100% de los gastos demostrados</t>
  </si>
  <si>
    <t>Siempre y cuando se trate de un evento o riesgo amparado bajo la presente póliza, reembolsará los gastos comprobados en que se incurra hasta el lugar de destino, diferentes a la factura, los fletes e impuestos, tales como los financieros y de la carta de crédito, costos de formularios, servicios de puertos y aeropuertos, almacenajes y manejo de carga, agentes de aduana y primas de seguros incluido dentro de las sumas aseguradas y establecido por el asegurado en la solicitud. Límite $100,000,000 evento/ vigencia.</t>
  </si>
  <si>
    <t>Mercancia transportada sobre cubierta</t>
  </si>
  <si>
    <t>está amparada siempre y cuando los bienes se encuentren embalados en contenedores que puedan asegurarse a la cubierta del buque o embarcación.</t>
  </si>
  <si>
    <t>Se cubren mercancías sobre cubierta cuando vengan en contenedor convencional, open top o flat rack y cuyo
embalaje cumpla con las indicaciones o instrucciones del fabricante.</t>
  </si>
  <si>
    <t>Desviaciones o descargue forzoso:
Cuando ocurra desviación o cambio de rumbo, descargue forzoso, redespacho, transbordo o cualquier otra variación del viaje o transporte determinados por el transportador en ejercicio de las facultades que le confiere el contrato de transporte, este seguro continúa en vigor y se causará el ajuste de prima correspondiente, liquidado de conformidad con la tarifa vigente.</t>
  </si>
  <si>
    <t>Experticio técnico:
Queda entendido, convenido y aceptado que en el evento de existir discrepancia entre la Compañía y el Asegurado en cuanto a si el siniestro constituye una pérdida total o parcial o con relación a otros aspectos de orden técnico, la cuestión será sometida a la decisión de ingenieros peritos o técnicos expertos en la actividad que desarrolla el Asegurado, según los intereses afectados por el siniestro, siguiendo el procedimiento que para tal regulación prevén los artículos 2026 y siguientes del Código de Comercio.</t>
  </si>
  <si>
    <t xml:space="preserve">Acumulación : La responsabilidad máxima de la compañía Seguros en esta póliza, será la que se estipula en las condiciones particulares anteriores o en el certificado de seguro respectivo dependiendo del medio de transporte utilizado. Si se concentran varios despachos correspondientes a diferentes conocimientos de embarque, guías aéreas o guías terrestres (carta de porte o remesa terrestre) o guías férreas en puntos de permanencia, el límite máximo de responsabilidad para acumulaciones en permanencias </t>
  </si>
  <si>
    <t>ok se incluye máximo hasta $ 1.000.000.000</t>
  </si>
  <si>
    <t xml:space="preserve"> se incluye máximo hasta $ 1.000.000.000</t>
  </si>
  <si>
    <t>Cobertura para la carga o mercancía que pernocte en parqueaderos o lugares autorizados dentro del medio transportador Cobertura todo riesgo.</t>
  </si>
  <si>
    <t>se otorga de acuerdo con el plan de ruta establecido por el tomador/asegurado en la póliza y su subcontratista de transporte de carga automotor por carretera</t>
  </si>
  <si>
    <t>Los vehículos no deben pernoctar en
carretera, en caso de presentarse la necesidad de pernoctar durante un
trayecto nacional, el vehículo debe estacionarse en los parqueaderos de la
ruta habilitados para este fin.</t>
  </si>
  <si>
    <t>Liberación de responsabilidad:
Se libera de la responsabilidad al tomador, asegurado y beneficiario de tener que demostrar en que parte del trayecto fue la pérdida, siempre y cuando se tengan los documentos soportes sobre entrega y recibo de las mercancías en las diferentes instancias del trayecto.</t>
  </si>
  <si>
    <t>Aceptado, de acuerdo con los lineamientos establecidos en el artículo 1077 del código de Comercio.</t>
  </si>
  <si>
    <t>Se amparan las pérdidas y/o daños que sufran los contenedores por los cuales el asegurado sea responsable y que sean utilizados en el transporte de bienes asegurados en esta póliza o bien que hayan prestado esta función o que vayan a hacerlo.
Esta cobertura excluye avería particular, ampara la falta de entrega y está sujeta a la aplicación de deducible.
Para esta cobertura se definen en las condiciones particulares de esta póliza los valores máximos asegurados de acuerdo con el tipo de contenedor y en caso de siniestro se indemnizará a valor real.</t>
  </si>
  <si>
    <t>• Contenedor convencionales de 20 pies $   30,000,000
• Contenedor convencionales de 40 pies  $   50,000,000
• La cobertura del contenedor queda sujeta a que se haya dejado registro del estado en que se recibe el contenedor, a que el daño o la pérdida se ocasione por un evento amparado por la póliza y su indemnización se hará conforme con los parámetros de indemnización para maquinaria o mercancía usada, previo descuento de la depreciación correspondiente.</t>
  </si>
  <si>
    <t>CONTENEDORES CONVENCIONALES DE 20 PIES: $30.000.000
CONTENEDORES CONVENCIONALES DE 40 PIES: $50.000.000
CONTENEDORES REFRIGERADOS: $120.000.000
CONTENEDORES FLEXITANQUES Y OTROS: $30.000.000</t>
  </si>
  <si>
    <t>Contaminación
Se encuentra cubierta la pérdida o daño material de la mercancía asegurada que se produzca por la contaminación de la misma, siempre y cuando dicha contaminación sea consecuencia de un evento accidental, súbito e imprevisto amparado bajo la póliza y se presente durante el transporte de la mercancía en los trayectos cubiertos bajo la póliza. En todo caso el asegurado está obligado a tomar todas las medidas para garantizar la limpieza y estanqueidad del medio de transporte antes del cargue.</t>
  </si>
  <si>
    <t>AUTOMATICIDAD DE LA PÓLIZA
El carácter automático de esta póliza, consiste en que durante su vigencia Seguros Sura asegura todos los despachos de bienes indicados en la carátula y/o condiciones particulares de la misma, sin necesidad de celebrar previamente un contrato de seguro para cada despacho.</t>
  </si>
  <si>
    <t>Se aclara que las garantías indicadas en la presente póliza operarán como exclusiones, por lo tanto no darán lugar a la nulidad del presente contrato</t>
  </si>
  <si>
    <t>Extensión cobertura para CIF y/o CIP: Para importaciones bajo condiciones CIF y/o CIP, la cobertura de la póliza se extiende desde el momento que se realiza la entrega y transferencia del riesgo de los bienes al asegurado hasta su destino final en bodegas del asegurado y/o bodegas de terceros y/o clientes finales. Por lo tanto se incluyen las coberturas que el vendedor no es responsable de contratar bajo el término CIF y/o CIP, pero que se requieren para obtener cobertura Todo Riesgo Clausula A del ICC. Si se presenta un evento que afecte la cobertura de la póliza contratada por el proveedor o vendedor, la presente póliza no operará por coexistencia de seguros, ni por exceso de la misma.</t>
  </si>
  <si>
    <t>Para las mercancías despachadas bajo la modalidad de paqueteo, se acepta que el asegurado declare el valor mínimo aceptado por el transportador. En caso de siniestro, el asegurador indemnizará el 100% del valor de la pérdida, menos los correspondientes deducibles</t>
  </si>
  <si>
    <t>Si, limite maximo $ 10.000.000</t>
  </si>
  <si>
    <t>Incluye</t>
  </si>
  <si>
    <t>CLÁUSULA PARA MAQUINARIA (REPOSICIÓN O REEMPLAZO CL372 01/12/08): En el evento de pérdida o daño de cualquier parte(s) de una máquina u otro ítem manufacturado consistente de más de una parte, causada por un evento amparado en la presente póliza, la indemnización no excederá del costo de reemplazo o de reparación de dicha parte(s), más los gastos de reacondicionamiento y transporte. Impuestos incurridos en la cláusula de remplazo o reparación de la parte(s) será indemnizable demostrando que la totalidad del impuesto a pagadero sobre la máquina asegurada o el ítem manufacturado está incluida en la cantidad asegurada.
Queda entendido y convenido que la responsabilidad de los Aseguradores no excederá en ningún caso el valor asegurado de la máquina ó el ítem manufacturado.</t>
  </si>
  <si>
    <t>CLÁUSULA DE NACIONALIZACIÓN (DTA): En caso de siniestro que afecte un despacho de importación cuyos gastos de nacionalización aún no se hayan pagado por estar en condiciones de tránsito aduanero, se autoriza al Asegurado para que nacionalice la mercancía y pague la totalidad de los gastos de nacionalización y al valorizar la pérdida, La compañía reconocerá dichos gastos proporcionales a la mercancía afectada.</t>
  </si>
  <si>
    <t>Las demás contenidas en el condicionado general de la póliza.</t>
  </si>
  <si>
    <t>Bienes expresamente asegurados:</t>
  </si>
  <si>
    <t>Bienes de naturaleza explosiva, inflamable, tóxica, corrosiva o química</t>
  </si>
  <si>
    <t>Maquinaria o mercancía usada.</t>
  </si>
  <si>
    <t>Si, cobertura de Huelga + Falta de Entrega</t>
  </si>
  <si>
    <t>Bienes transportados en condiciones “charter”, es decir, bienes transportados bajo un contrato de fletamento por viaje o de fletamento por tiempo, siempre que en dicho contrato de fletamento se hayan pactado condiciones relativas a la responsabilidad del  fletante, que sean equivalentes a las consagradas en las Reglas de La Haya – Visby (Convenio de Bruselas para la Unificación de ciertas reglas en materia de Conocimientos de Embarque, firmado en Bruselas el 25 de Agosto de 1924, y modificado por el Protocolo de Bruselas firmado el 24 de Febrero de 1968, y por el Protocolo “SDR” firmado el 23 de Febrero de 1979), o bien que se expida un conocimiento de embarque sujeto a dichas Reglas, en el que el asegurado sea designado como cargador (Shipper) o como consignatario (Consignee).</t>
  </si>
  <si>
    <t xml:space="preserve"> Chárter 25 años</t>
  </si>
  <si>
    <t>Bienes transportados en veleros, motoveleros, vapores o motonaves de madera, naves de bajo calado y en general aquellas que no se encuentren clasificadas por las autoridades competentes</t>
  </si>
  <si>
    <t>Bienes transportados a granel.</t>
  </si>
  <si>
    <t>Bienes que por su naturaleza deben transportarse y conservarse en refrigeración, congelación o calefacción</t>
  </si>
  <si>
    <t>Bienes transportados en vehículos de propiedad del asegurado, tomador o beneficiario</t>
  </si>
  <si>
    <t>Cláusulas especiales:</t>
  </si>
  <si>
    <t>Cláusula compromisoria o de Arbitramento Sede Cali</t>
  </si>
  <si>
    <t>Cláusula para la cobertura de mercancía en refrigeración o congelación</t>
  </si>
  <si>
    <t>Cláusula para la cobertura de maquinaria y mercancía usada</t>
  </si>
  <si>
    <t>Cláusula Marcas de Fábrica</t>
  </si>
  <si>
    <t>Cláusula de pares y conjuntos</t>
  </si>
  <si>
    <t>Esta póliza opera por emisión y cobro Anual Anticipado, tomando como base la prima mínima anual calculada con el presupuesto aportado según cuadro de arriba</t>
  </si>
  <si>
    <t>Esta póliza opera por emisión y cobro Anual al 100%, calculada con el presupuesto aportado según cuadro de arriba</t>
  </si>
  <si>
    <t>No forman parte del presupuesto los proyectos específicos, los cuales serán analizados despacho a despacho y las primas de seguro se cobrarán separadamente.</t>
  </si>
  <si>
    <t>Incluido en el reporte de movilizaciones</t>
  </si>
  <si>
    <t>Programa de administración de riesgos</t>
  </si>
  <si>
    <t>Definición de Despacho: El envío hecho por un despachador desde un mismo lugar y en un solo vehículo transportador, con destino al mismo destinatario o varios destinatarios, independientemente de la cantidad de documentos que representen los contratos de transporte.</t>
  </si>
  <si>
    <t>INCLUIR</t>
  </si>
  <si>
    <t>Definición de Caravana:  Son todos aquellos despachos que inician su desplazamiento en un intervalo de tiempo menos de 60 minutos (Una Hora) y para efectos de la presente póliza se consideraran como un único despacho indicando como responsabilidad el valor del límite aquí expresado.</t>
  </si>
  <si>
    <t>Amparo adicional opcional de pérdidas por acciones legales en búsqueda de estupefacientes y sustancias controladas</t>
  </si>
  <si>
    <t>Cláusula de Distribución de Recobros: Con relación a los recobros relacionados con reclamos que estén sujetos a la aplicación del deducible de la Póliza, los dineros recuperados, netos después de deducir gastos, serán distribuidos entre el Asegurado y los Aseguradores de acuerdo con el monto que cada uno haya pagado por su cuenta con relación a la pérdida y/o daño.</t>
  </si>
  <si>
    <t>La garantía por parte del Asegurado respecto al aviso de despacho se entenderá cumplida mediante la anotación correspondiente en la carta de crédito, orden de compra o solicitud escrita al despachador</t>
  </si>
  <si>
    <t>Se amparan los trasbordos en cualquier trayecto, vía y medio de movilización siempre y cuando haga parte del trayecto asegurado</t>
  </si>
  <si>
    <t>Agravación del riesgo / Agravaciones del riesgo: Si la inspección de la Compañía revelare una agravación del riesgo en cualquiera de los bienes asegurados, la Compañía requerirá al asegurado por escrito para que tome las medidas necesarias en relación con tal agravación</t>
  </si>
  <si>
    <t>Cláusula De Errores U Omisiones No Intencionales: Este seguro no será invalidado por un error no intencional u omisión o incorrecta valorización o descripción del interés asegurado, riesgo, vapor o viaje, sujeto a que tal omisión o error sea puesto al conocimiento de los Aseguradores, por escrito, tan pronto como sea de conocimiento del Asegurado</t>
  </si>
  <si>
    <t>En caso de cualquier responsabilidad financiera garantizada el ítem asegurado, el pago de cualquier siniestro se revertirá en primera instancia a la fuente de dicha obligación</t>
  </si>
  <si>
    <t>Todas las modificaciones, alteraciones y extensiones a ser acordadas por el asegurador únicamente</t>
  </si>
  <si>
    <t xml:space="preserve">• Cláusula de 72 horas: Las palabras “ocurrencia de siniestro” se entenderán como todas las pérdidas individuales que se originen y sean ocasionadas directamente por una sola catástrofe; sin embargo, la duración y extensión d cualquier “ocurrencia de siniestro” así definida será limitada a:
o 72 horas consecutivas en caso de huracán, tifón, tormenta de viento, temporal de lluvias, granizada y/o tornado.
o 72 horas consecutivas en caso de terremoto, maremoto, ola de marea y/o erupción volcánica.
o 72 horas consecutivas en todo el país en caso de motín, conmoción civil y daño malicioso.
</t>
  </si>
  <si>
    <t>Derechos sobre el salvamento: El Asegurado participará proporcionalmente en la venta del salvamento neto, teniendo en cuenta el deducible y el infraseguro, cuando hubiere lugar a este último. Se entiende por salvamento neto, el valor resultante de descontar del valor de venta del mismo los gastos realizados por la Aseguradora, tales como los necesarios para la recuperación y comercialización de dicho salvamento.</t>
  </si>
  <si>
    <t>Conocimiento del Riesgo: La Compañía declara el conocimiento de los
riesgos asegurados y por lo tanto deja constancia del conocimiento de los
hechos, circunstancias y en general condiciones de los mismos, sin perjuicio
de la obligación que tiene a su cargo el asegurado de avisar cualquier
modificación o alteración en el estado del riesgo atendiendo a los criterios
establecidos en los artículos 1058 y 1061 del Código del Comercio. La Compañía
se reserva el derecho de realizar visitas para verificar los riesgos
asegurados cuantas veces lo juzgue pertinente. Aplica únicamente para los
despachos inspeccionados por Allianz por solicitud y bajo autorización del
cliente.</t>
  </si>
  <si>
    <t>Designación de bienes y denominación en libros:</t>
  </si>
  <si>
    <t>Renuncia al derecho al recobro: Se renuncia al derecho al recobro en los
despachos realizados en vehículos de particulares, vehículos de terceros que
no estén afiliados a empresas legalmente constituidas, propios del tomador,
asegurado y beneficiario, de funcionarios y demás</t>
  </si>
  <si>
    <t>Movilizaciones en vehículos con año fabricación hasta 30 años: Se
amparan movilizaciones realizadas en vehículos de edad máxima hasta treinta
(30) años Para vehículos que no hayan sido repotenciados dentro de los últimos
treinta 30 años, de acuerdo con lo dispuesto en la resolución 002502 del 22 de
febrero de 2002, demás normas que las complementen o sustituyan; deben contar
con la revisión tecnicomecánica vigente tal como se establece en la ley 769 de
2002 Código Nación de Transito y Ley la Ley 1383 del 2010 y demás
disposiciones legales subsiguientes</t>
  </si>
  <si>
    <t xml:space="preserve">Despachos Sobresalientes: Para los casos en que el asegurado transporte
limites por despacho, superiores a los establecidos, la aseguradora siempre
responderá hasta los límites asegurados por despacho según sea el caso, sin
aplicación de infra seguro. </t>
  </si>
  <si>
    <t xml:space="preserve">Aplica para despachos con valores máximo hasta 150% del límite asegurado.
</t>
  </si>
  <si>
    <t>Comercialización del salvamento: En caso de ocurrencia de siniestro, la
Compañía de seguros se obliga a no comercializar el salvamento sin contar con
la previa autorización del asegurado</t>
  </si>
  <si>
    <t>Cobertura para despachos en contenedores consolidados: Se cubren los
contenedores con mercancía siempre y cuando se haya declarado dentro del valor
del seguro para los despachos el valor de cada contenedor y cuando la
mercancía sea homogénea.</t>
  </si>
  <si>
    <t xml:space="preserve"> Cobertura para la movilización de bienes y/o mercancías a Ferias y
Exposiciones y viceversa incluida su permanencia: Se amparan los bienes
propiedad del Asegurado mientras estén en tránsito hacia/desde y durante las
exhibiciones, ferias o establecimiento de exposición, sujeto a los amparos de
esta póliza y con Estadía Máxima 15 días y de un límite por despacho. En caso
de que los bienes sean vendidos en la exposición, feria o exhibición, la
cobertura termina en el momento en que dichos bienes sean elevados para
retirarlos del predio,</t>
  </si>
  <si>
    <t>sublimitado a máximo 20% del límite asegurado.</t>
  </si>
  <si>
    <t>Gastos de reenvío: Si como consecuencia de la realización de un riesgo
cubierto por este seguro, el tránsito asegurado se termina en un puerto o
lugar distinto de aquél hasta el cual los asegurados se encuentran amparados,
la compañía reembolsará al asegurado todos los gastos extraordinarios,
adecuada y razonablemente incurridos en el descargue, almacenaje y reenvío de
los bienes asegurados al lugar de destino hasta el cual estuvieran asegurados
por el presente contrato de seguro, no será aplicable a los gastos de la
avería gruesa ni a los gastos de salvamento,</t>
  </si>
  <si>
    <t>evento $20.000.000 / vigencia
$100.000.000</t>
  </si>
  <si>
    <t>Para despachos Importación y Exportación NO aplica termino Incoterms - La compañía de seguros acepta que para todas las importaciones y exportaciones que los Asegurados lleven a cabo, independientemente que el Vendedor/Comprador tenga a su cargo la contratación del seguro, la aseguradora acepta ampararlas independientemente del Incoterm que figure en los documentos de transporte, acorde con el límite máximo por despacho para estos trayectos y en consecuencia deben estar reportadas todas las importaciones y/o exportaciones independientemente del mismo. En caso de siniestro debe presentarse carta de desistimiento a cualquier otro seguro que pueda ser objeto de cobertura para el mismo despacho. La cobertura cesa en el momento en que el comprador recibe la mercancía.
No se amparan las permanencias en las bodegas o predios del cliente o del Asegurado.</t>
  </si>
  <si>
    <t xml:space="preserve">Adhesión o modificaciones en beneficio del Asegurado: Si durante la
vigencia se presentan modificaciones en las condiciones, legalmente aprobadas,
que representen un beneficio a favor del asegurado, tales modificaciones se
consideran automáticamente incorporadas en la póliza.
</t>
  </si>
  <si>
    <t xml:space="preserve">Movilización de mercancías controladas por Antinarcóticos: Se otorga
cobertura para las mercancías controladas por Antinarcóticos siempre y cuando
cumplan con los protocolos establecidos para su transporte.
</t>
  </si>
  <si>
    <t>Extensión de cobertura para amparar los daños causados por Roedores,
Comején, Gorgojo, Polillas u otras plagas,</t>
  </si>
  <si>
    <t>evento $5.000.000 / vigencia
$20.000.000.</t>
  </si>
  <si>
    <t>GARANTIAS</t>
  </si>
  <si>
    <t>El asegurado deberá cumplir con las garantías estipuladas en el condicionado
general.</t>
  </si>
  <si>
    <t>SUBJETIVIDADES</t>
  </si>
  <si>
    <t>Consensualidad: La presente cotización queda condicionada a que el destinatario la acepte por escrito. Además a que no se presente variación en el riesgo asegurable, ni a que se den modificaciones a la información aportada por el interesado.</t>
  </si>
  <si>
    <t>LA PRESENTE COTIZACIÓN ESTA SUJETA A LA NO EXISTENCIA DE SINIESTROS
CONOCIDOS O REPORTADOS ANTES DEL INICIO DE VIGENCIA, DIFERENTES A LOS INFORMADOS ANTERIORMENTE Y QUE FUERON BASE PARA INICIAR EL PROCESO DE COTIZACION Y/O RENOVACION, DE LO CONTRARIO LA COMPAÑÍA SE RESERVA EL DERECHO DE RETIRAR Y/O MODIFICAR LA COTIZACIÓN.</t>
  </si>
  <si>
    <t>Vigencia de la cotización hasta Marzo 25 de 2021, si para esa fecha CHUBB SEGUROS S.A., no tiene noticias sobre la materialización del negocio, no se considerará en riesgo y automáticamente cerrará el expediente.</t>
  </si>
  <si>
    <t>Hasta Marzo 24 de 2022</t>
  </si>
  <si>
    <t>Hasta Marzo 24 de 2023</t>
  </si>
  <si>
    <t>LAS PRESENTES CONDICIONES SE EXPIDEN BASADAS EN LAS CONDICIONES ACTUALES DEL RIESGO Y DE LA INFORMACIÓN SUMINISTRADA; EN CASO QUE ESTA INFORMACIÓN / CONDICIONES DEL RIESGO SUFRAN ALGUNA VARIACIÓN, LA COMPAÑÍA QUEDA EN LIBERTAD DE MODIFICAR O DECLINAR LA PRESENTE OFERTA.</t>
  </si>
  <si>
    <t>Cotización sujeta a la siniestralidad informada por el intermediario de seguros. En caso de conocerse cualquier cambio en esta información CHUBB SEGUROS S.A. se reserva el derecho de modificar o retirar esta cotización.</t>
  </si>
  <si>
    <t>ESTA COTIZACIÓN NO COMPROMETE A LA COMPAÑÍA AL OTORGAMIENTO DEL AMPARO RESPECTIVO HASTA TANTO LA COMPAÑÍA LO HAYA MANIFESTADO EXPRESAMENTE, INDICANDO LA FECHA DE INICIACIÓN DE VIGENCIA, CON POSTERIORIDAD AL RECIBO EN SU DOMICILIO DE LA ACEPTACIÓN ESCRITA POR PARTE DEL TOMADOR</t>
  </si>
  <si>
    <t>Esta cotización no compromete a CHUBB SEGUROS S.A. con el otorgamiento de amparo, ni constituye cobertura de seguro hasta tanto CHUBB SEGUROS S.A. lo haya manifestado expresamente, indicando la fecha de iniciación de la vigencia, con posterioridad al recibo en su domicilio de la aceptación escrita por parte del Tomador y a la entrega del SARLAFT, con todos sus documentos de soporte.</t>
  </si>
  <si>
    <t>En caso de aceptación de la presente cotización, para efectos del pago de la prima, no se reciben pagos en tarjeta de crédito.</t>
  </si>
  <si>
    <t>PRINCIPALES EXCLUSIONES</t>
  </si>
  <si>
    <t>Exclusiones adicionales a las condiciones generales de la póliza</t>
  </si>
  <si>
    <t>Allianz no será responsable por los eventos descritos en la condición tercera
del condicionado general de la póliza y además por los siguientes casos:</t>
  </si>
  <si>
    <t xml:space="preserve">4.1. Este seguro no se aplica en la medida en que las sanciones económicas o comerciales u otras leyes o regulaciones nos prohíban proporcionar el seguro, incluido, entre otros, el pago de reclamaciones. Todos los demás términos y condiciones de la póliza no se modifican. </t>
  </si>
  <si>
    <t>14.1. Maquinaria y Equipo usados se excluye avería particular y saqueo.</t>
  </si>
  <si>
    <t>4.2. La cobertura otorgada bajo el presente documento no ampara ninguna exposición proveniente de, o relacionada con, ningún país, organización o persona que se encuentre actualmente sancionado, embargado o con el o la cual haya limitaciones comerciales impuestas por la oficina de control de activos extranjeros del departamento de tesorería de estados unidos de américa (u.s. treasury department: office of foreign assets control) por lo que se deja expresa constancia que el presente contrato de seguro no ampara transportes que tengan como origen o destino cualesquiera de los siguientes países: algeria, cuba, chad, libia, iran, irak, corea del norte, georgia, serbia, montenegro (ex yugoslavia), albania, croacia, laos, libano, siria, angola, somalia, sudán, zaire, yemen, pakistan, afganistán, golfo persico y aguas adyacentes incluyendo golfo de oman, y costas del mar rojo, balcanes (bosnia, herzegovina, bulgaria, eslovenia, macedonia, rumania, kosovo), bielorusia, burma (myanmar), costa de marfil, etiopia, república centroafricana, liberia, república democrática del congo, guinea, nigeria, zimbawe, zaire, sierra leona, uzbekistan, sri lanka así como países que eventualmente podrán ser excluidos por determinación de leyes de los estados unidos de américa.</t>
  </si>
  <si>
    <t>14.2. La oxidación, corrosión, mojadura ó decoloración de la maquinaría o
mercancía cuando exista deficiencia en el empaque o cuando se encuentren en
cubierta o se almacenen al descubierto ó cuando la oxidación corrosión,
decoloración, sea característica inherente al material asegurado.</t>
  </si>
  <si>
    <t xml:space="preserve">4.3. Despachos realizados en empresas transportadoras terrestres de carga que no estén legalmente conformadas, autorizadas y habilitadas por las respectivas autoridades para realizar este tipo de operación. </t>
  </si>
  <si>
    <t>14.3. Cláusula de Exclusión de contaminación radioactiva.</t>
  </si>
  <si>
    <t xml:space="preserve">4.4. Movilizaciones en vehículos particulares, salvo las excepciones previa y expresamente aprobadas por chubb seguros s.a. </t>
  </si>
  <si>
    <t>14.4. Se excluyen las mercancías movilizadas sobre cubierta cuando vengan como
carga suelta o cuando por su naturaleza deban ir bajo cubierta.</t>
  </si>
  <si>
    <r>
      <t xml:space="preserve">4.5. Transporte de petróleo crudo, flores, teléfonos celulares, cigarrillos, licores, software, armas y municiones, explosivos, frutas frescas, animales vivos, vidrios, </t>
    </r>
    <r>
      <rPr>
        <sz val="12"/>
        <color rgb="FFFF0000"/>
        <rFont val="Arial"/>
        <family val="2"/>
      </rPr>
      <t xml:space="preserve">bombillas e iluminarias </t>
    </r>
    <r>
      <rPr>
        <sz val="12"/>
        <rFont val="Arial"/>
        <family val="2"/>
      </rPr>
      <t xml:space="preserve">y demás bienes que no tengan relación con el giro normal del negocio. </t>
    </r>
  </si>
  <si>
    <t>Se levantan de la exclusión bombillas e iluminarias</t>
  </si>
  <si>
    <t>14.5. Perdidas, daños o gastos como consecuencia de insolvencia o fallo
financiero del transportador</t>
  </si>
  <si>
    <t xml:space="preserve">4.6. Daños o pérdidas por oxidación, herrumbe, moho y decoloración. </t>
  </si>
  <si>
    <t>14.6. Se excluye la descalibración electrónica de equipos o daños
eléctrico-mecánicos</t>
  </si>
  <si>
    <t xml:space="preserve">4.7. Daños mecánicos y eléctricos cuando no están originados en un riesgo cubierto bajo esta póliza. </t>
  </si>
  <si>
    <t>14.7. Rayones, abolladuras o pintura.</t>
  </si>
  <si>
    <t xml:space="preserve">4.8. Riesgos en curso al inicio de esta cobertura. </t>
  </si>
  <si>
    <t>Si, ojo con esta exclusión, Chubb no la levanta y deja sin cobertura riesgos en curso</t>
  </si>
  <si>
    <t>14.8. Daños Preexistentes (Se entienden antes de origen).</t>
  </si>
  <si>
    <t xml:space="preserve">4.9. Vicio propio, combustión espontánea, mermas, evaporaciones o filtraciones que no se originen en rotura o daño del empaque. </t>
  </si>
  <si>
    <t>Es levantada esta exclusión</t>
  </si>
  <si>
    <t>14.9. Pérdidas, daños o gastos por inadecuación del medio de transporte,
contenedor, o remolque para realizar el transporte con seguridad de los bienes
asegurados</t>
  </si>
  <si>
    <t xml:space="preserve">4.10. Errores o faltas en el despacho o por haberse despachado los bienes en mal estado </t>
  </si>
  <si>
    <t>14.10. Quedan excluidas de cobertura las pérdidas que no cumplan con el
PROTOCOLO ALLIANZ adjunto, para el transporte de mercancías refrigeradas,
congeladas o en calefacción.</t>
  </si>
  <si>
    <t xml:space="preserve">4.11. Multas y sanciones </t>
  </si>
  <si>
    <t>14.11 CONDICION VIGÉSIMA - CLÁUSULA DE EXCLUSIÓN DE EVENTO CIBERNÉTICO
DEL INSTITUTO - CL. 380</t>
  </si>
  <si>
    <t xml:space="preserve">4.12. Movilizaciones en vehículos automotores terrestres cuyo modelo es superior a 25 años. </t>
  </si>
  <si>
    <t>14.12 CLAUSULA EXCLUSIÓN SANCIONES</t>
  </si>
  <si>
    <t xml:space="preserve">4.13. Almacenaje puro y manejo de inventarios. </t>
  </si>
  <si>
    <t>14.13 CLAUSULA EXCLUSIÓN DE ENFERMEDADES TRANSMISIBLES O CONTAGIOSAS</t>
  </si>
  <si>
    <t xml:space="preserve">4.14. Transporte de bienes sobre cubierta en el modo marítimo, fluvial o lacustre, a excepción de los bienes que se encuentren embalados en contenedores que puedan asegurarse a la cubierta del buque o embarcación. </t>
  </si>
  <si>
    <t>4.15. Transporte de mercancías en barcazas y/o embarcaciones destinadas para el transporte fluvial que no se realice con empresas legalmente constituidas y certificadas por dimar y el ministerio de transporte, y que cuenten con el seguro de responsabilidad civil vigente exigido por las normas que regulan la habilitación de empresa dedicadas a este tipo de transporte.</t>
  </si>
  <si>
    <t xml:space="preserve">4.16. Se excluyen los daños causados en pasos bajo nivel, puentes o túneles en que la carga exceda las medidas y pesos reglamentarios. </t>
  </si>
  <si>
    <t xml:space="preserve">4.17. Despachos que no cumplan con la normatividad establecida para el transporte de bienes extradimensionados y/o extrapesados </t>
  </si>
  <si>
    <t xml:space="preserve">4.18. Se excluyen las movilizaciones que se realicen en vehículos transportadores que no cuenten con rastreo satelital por g.p.s. aplica para despachos con un valor asegurado superior a $200.000.000 </t>
  </si>
  <si>
    <t>Ojo</t>
  </si>
  <si>
    <t xml:space="preserve">4.19. En ningún caso éste seguro cubrirá los daños y / o pérdidas como consecuencia de ataques químicos, biológicos, bioquímicos, uso de armas electromagnéticas, uso de computadores, sistemas, programas, virus de computación, y procesos con cualquier sistema electrónico como medio para causar daño. </t>
  </si>
  <si>
    <t xml:space="preserve">4.20. Queda totalmente excluida la mojadura, oxidación, corrosión y/o decoloración cuando la mercancía carezca de empaque o este sea deficiente o cuando la oxidación, corrosión, decoloración sea característica inherente al material asegurado </t>
  </si>
  <si>
    <t>4.21. Maquinaria o mercancía usada y/o dañada: daños o perdidas parciales, saqueo, herrumbre, oxidación, decoloración y corrosión, raspaduras, abolladuras, astilladuras y costo de repintado, torsiones, flexiones, dobladuras y distorsiones, avería interna, daño eléctrico, electrónico o mecánico y descalibración a menos que el asegurado acredite fehacientemente que han ocurrido como consecuencia de un accidente sufrido por el medio de transporte en el trayecto asegurado.</t>
  </si>
  <si>
    <t xml:space="preserve">4.22. Infidelidad de empleados, apropiación indebida, desaparición misteriosa, hurto simple y sustracción sin violencia. </t>
  </si>
  <si>
    <t xml:space="preserve">Se levanta la exclusión de  hurto simple y sustracción sin violencia. </t>
  </si>
  <si>
    <t xml:space="preserve">4.23. Las demás contenidas en el condicionado general de la póliza. </t>
  </si>
  <si>
    <t>GARANTIA DE PAGO DE LA PRIMA</t>
  </si>
  <si>
    <t>60 días contados a partir del inicio de la vigencia o 30 días a partir de la expedición del documento, lo que ocurra primero.</t>
  </si>
  <si>
    <t>45 días fecha de emisión de cada certificado (Pago
recibido en ALLIANZ SEGUROS), el incumplimiento de esta garantía dará lugar ala cancelación automática de la cobertura.</t>
  </si>
  <si>
    <t>VALIDEZ DE LA OFERTA</t>
  </si>
  <si>
    <t>Hasta marzo 24 de 2022</t>
  </si>
  <si>
    <t>RESPALDO ASEGURADORA</t>
  </si>
  <si>
    <t>Chubb Seguros S.A. 100%</t>
  </si>
  <si>
    <t>Allianz S.A. 100%</t>
  </si>
  <si>
    <t>COMISION DE INTERMEDIACION</t>
  </si>
  <si>
    <t>PARTICIPACION DE INTERMEDIARIOS</t>
  </si>
  <si>
    <t>ARTHUR J. GALLAGHER / 100%</t>
  </si>
  <si>
    <t>Elaboró: Cesar Sanchez - Analista Operativo</t>
  </si>
  <si>
    <t>Revisó: Oscar Moreno - Gerencia Técnica</t>
  </si>
  <si>
    <t>Marzo 6 de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</si>
</sst>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quot;$&quot;* #,##0_-;\-&quot;$&quot;* #,##0_-;_-&quot;$&quot;* &quot;-&quot;_-;_-@_-"/>
    <numFmt numFmtId="165" formatCode="&quot;$&quot;\ #,##0"/>
    <numFmt numFmtId="166" formatCode="[$COP]\ #,##0"/>
    <numFmt numFmtId="167" formatCode="[$USD]\ #,##0"/>
    <numFmt numFmtId="168" formatCode="0.0000%"/>
  </numFmts>
  <fonts count="22" x14ac:knownFonts="1">
    <font>
      <sz val="11"/>
      <color theme="1"/>
      <name val="Aptos Narrow"/>
      <family val="2"/>
      <scheme val="minor"/>
    </font>
    <font>
      <sz val="11"/>
      <color theme="1"/>
      <name val="Aptos Narrow"/>
      <family val="2"/>
      <scheme val="minor"/>
    </font>
    <font>
      <sz val="10"/>
      <name val="Arial"/>
      <family val="2"/>
    </font>
    <font>
      <sz val="14"/>
      <name val="Aptos Narrow"/>
      <family val="2"/>
      <scheme val="minor"/>
    </font>
    <font>
      <b/>
      <sz val="16"/>
      <color theme="1"/>
      <name val="Aptos Narrow"/>
      <family val="2"/>
      <scheme val="minor"/>
    </font>
    <font>
      <b/>
      <sz val="14"/>
      <color rgb="FFFFFFFF"/>
      <name val="Arial"/>
      <family val="2"/>
    </font>
    <font>
      <b/>
      <sz val="12"/>
      <color rgb="FFFFFFFF"/>
      <name val="Arial"/>
      <family val="2"/>
    </font>
    <font>
      <sz val="14"/>
      <color theme="1"/>
      <name val="Aptos Narrow"/>
      <family val="2"/>
      <scheme val="minor"/>
    </font>
    <font>
      <b/>
      <sz val="12"/>
      <color indexed="56"/>
      <name val="Arial"/>
      <family val="2"/>
    </font>
    <font>
      <sz val="12"/>
      <name val="Arial"/>
      <family val="2"/>
    </font>
    <font>
      <sz val="12"/>
      <color theme="1"/>
      <name val="Arial"/>
      <family val="2"/>
    </font>
    <font>
      <b/>
      <sz val="14"/>
      <color theme="0"/>
      <name val="Aptos Narrow"/>
      <family val="2"/>
      <scheme val="minor"/>
    </font>
    <font>
      <b/>
      <sz val="12"/>
      <name val="Arial"/>
      <family val="2"/>
    </font>
    <font>
      <b/>
      <sz val="12"/>
      <color theme="0"/>
      <name val="Arial"/>
      <family val="2"/>
    </font>
    <font>
      <b/>
      <sz val="14"/>
      <name val="Aptos Narrow"/>
      <family val="2"/>
      <scheme val="minor"/>
    </font>
    <font>
      <b/>
      <sz val="14"/>
      <color rgb="FFFFFFFF"/>
      <name val="Aptos Narrow"/>
      <family val="2"/>
      <scheme val="minor"/>
    </font>
    <font>
      <sz val="12"/>
      <color rgb="FFFF0000"/>
      <name val="Arial"/>
      <family val="2"/>
    </font>
    <font>
      <sz val="12"/>
      <color rgb="FF0070C0"/>
      <name val="Arial"/>
      <family val="2"/>
    </font>
    <font>
      <b/>
      <sz val="12"/>
      <color rgb="FF0070C0"/>
      <name val="Arial"/>
      <family val="2"/>
    </font>
    <font>
      <b/>
      <sz val="12"/>
      <color rgb="FFFF0000"/>
      <name val="Arial"/>
      <family val="2"/>
    </font>
    <font>
      <sz val="12"/>
      <color theme="0"/>
      <name val="Arial"/>
      <family val="2"/>
    </font>
    <font>
      <sz val="12"/>
      <color theme="1"/>
      <name val="Aptos Narrow"/>
      <family val="2"/>
      <scheme val="minor"/>
    </font>
  </fonts>
  <fills count="8">
    <fill>
      <patternFill patternType="none"/>
    </fill>
    <fill>
      <patternFill patternType="gray125"/>
    </fill>
    <fill>
      <patternFill patternType="solid">
        <fgColor rgb="FF6FACDE"/>
        <bgColor indexed="64"/>
      </patternFill>
    </fill>
    <fill>
      <patternFill patternType="solid">
        <fgColor rgb="FFE0EBF4"/>
        <bgColor indexed="64"/>
      </patternFill>
    </fill>
    <fill>
      <patternFill patternType="solid">
        <fgColor theme="8" tint="0.79998168889431442"/>
        <bgColor indexed="64"/>
      </patternFill>
    </fill>
    <fill>
      <patternFill patternType="solid">
        <fgColor indexed="9"/>
        <bgColor indexed="64"/>
      </patternFill>
    </fill>
    <fill>
      <patternFill patternType="solid">
        <fgColor rgb="FFFFFF66"/>
        <bgColor indexed="64"/>
      </patternFill>
    </fill>
    <fill>
      <patternFill patternType="solid">
        <fgColor theme="0"/>
        <bgColor indexed="64"/>
      </patternFill>
    </fill>
  </fills>
  <borders count="8">
    <border>
      <left/>
      <right/>
      <top/>
      <bottom/>
      <diagonal/>
    </border>
    <border>
      <left style="thin">
        <color auto="1"/>
      </left>
      <right/>
      <top style="thin">
        <color auto="1"/>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top/>
      <bottom style="hair">
        <color auto="1"/>
      </bottom>
      <diagonal/>
    </border>
    <border>
      <left style="hair">
        <color auto="1"/>
      </left>
      <right/>
      <top style="hair">
        <color auto="1"/>
      </top>
      <bottom style="hair">
        <color auto="1"/>
      </bottom>
      <diagonal/>
    </border>
    <border>
      <left style="thin">
        <color theme="0" tint="-0.34998626667073579"/>
      </left>
      <right/>
      <top style="thin">
        <color theme="0" tint="-0.34998626667073579"/>
      </top>
      <bottom style="thin">
        <color theme="0" tint="-0.34998626667073579"/>
      </bottom>
      <diagonal/>
    </border>
    <border>
      <left style="thin">
        <color theme="0" tint="-0.34998626667073579"/>
      </left>
      <right/>
      <top/>
      <bottom style="thin">
        <color theme="0" tint="-0.34998626667073579"/>
      </bottom>
      <diagonal/>
    </border>
  </borders>
  <cellStyleXfs count="7">
    <xf numFmtId="0" fontId="0" fillId="0" borderId="0"/>
    <xf numFmtId="9" fontId="1" fillId="0" borderId="0" applyFont="0" applyFill="0" applyBorder="0" applyAlignment="0" applyProtection="0"/>
    <xf numFmtId="0" fontId="2" fillId="0" borderId="0"/>
    <xf numFmtId="0" fontId="2" fillId="0" borderId="0"/>
    <xf numFmtId="0" fontId="2" fillId="0" borderId="0" applyNumberFormat="0" applyFill="0" applyBorder="0" applyAlignment="0" applyProtection="0"/>
    <xf numFmtId="9" fontId="2" fillId="0" borderId="0" applyFont="0" applyFill="0" applyBorder="0" applyAlignment="0" applyProtection="0"/>
    <xf numFmtId="0" fontId="2" fillId="0" borderId="0" applyNumberFormat="0" applyFill="0" applyBorder="0" applyAlignment="0" applyProtection="0"/>
  </cellStyleXfs>
  <cellXfs count="103">
    <xf numFmtId="0" fontId="0" fillId="0" borderId="0" xfId="0"/>
    <xf numFmtId="0" fontId="3" fillId="0" borderId="0" xfId="2" applyFont="1" applyAlignment="1">
      <alignment vertical="center" wrapText="1"/>
    </xf>
    <xf numFmtId="0" fontId="3" fillId="0" borderId="0" xfId="2" applyFont="1" applyAlignment="1">
      <alignment horizontal="left" vertical="center"/>
    </xf>
    <xf numFmtId="0" fontId="5" fillId="2" borderId="1"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7" fillId="0" borderId="0" xfId="0" applyFont="1" applyAlignment="1">
      <alignment vertical="center" wrapText="1"/>
    </xf>
    <xf numFmtId="0" fontId="3" fillId="0" borderId="0" xfId="3" applyFont="1" applyAlignment="1">
      <alignment horizontal="center" vertical="center" wrapText="1"/>
    </xf>
    <xf numFmtId="49" fontId="8" fillId="0" borderId="2" xfId="4" applyNumberFormat="1" applyFont="1" applyFill="1" applyBorder="1" applyAlignment="1">
      <alignment horizontal="left" vertical="center"/>
    </xf>
    <xf numFmtId="0" fontId="9" fillId="0" borderId="2" xfId="0" applyFont="1" applyBorder="1" applyAlignment="1">
      <alignment horizontal="center" vertical="center" wrapText="1"/>
    </xf>
    <xf numFmtId="0" fontId="10" fillId="0" borderId="2" xfId="0" applyFont="1" applyBorder="1" applyAlignment="1">
      <alignment horizontal="center" vertical="center" wrapText="1"/>
    </xf>
    <xf numFmtId="0" fontId="3" fillId="0" borderId="0" xfId="3" applyFont="1" applyAlignment="1">
      <alignment vertical="center" wrapText="1"/>
    </xf>
    <xf numFmtId="0" fontId="11" fillId="3" borderId="4" xfId="2" applyFont="1" applyFill="1" applyBorder="1" applyAlignment="1">
      <alignment horizontal="left" vertical="center" wrapText="1" readingOrder="1"/>
    </xf>
    <xf numFmtId="0" fontId="12" fillId="3" borderId="2" xfId="2" applyFont="1" applyFill="1" applyBorder="1" applyAlignment="1">
      <alignment horizontal="left" vertical="center" wrapText="1" readingOrder="1"/>
    </xf>
    <xf numFmtId="0" fontId="9" fillId="4" borderId="2" xfId="0" applyFont="1" applyFill="1" applyBorder="1" applyAlignment="1">
      <alignment horizontal="center" vertical="center" wrapText="1"/>
    </xf>
    <xf numFmtId="0" fontId="10" fillId="4" borderId="2" xfId="0" applyFont="1" applyFill="1" applyBorder="1" applyAlignment="1">
      <alignment horizontal="center" vertical="center" wrapText="1"/>
    </xf>
    <xf numFmtId="0" fontId="3" fillId="5" borderId="0" xfId="2" applyFont="1" applyFill="1"/>
    <xf numFmtId="165" fontId="9" fillId="0" borderId="2" xfId="3" applyNumberFormat="1" applyFont="1" applyBorder="1" applyAlignment="1">
      <alignment horizontal="center" vertical="center" wrapText="1"/>
    </xf>
    <xf numFmtId="165" fontId="9" fillId="6" borderId="2" xfId="3" applyNumberFormat="1" applyFont="1" applyFill="1" applyBorder="1" applyAlignment="1">
      <alignment horizontal="center" vertical="center" wrapText="1"/>
    </xf>
    <xf numFmtId="0" fontId="13" fillId="3" borderId="2" xfId="2" applyFont="1" applyFill="1" applyBorder="1" applyAlignment="1">
      <alignment horizontal="left" vertical="center" wrapText="1" readingOrder="1"/>
    </xf>
    <xf numFmtId="0" fontId="9" fillId="3" borderId="2" xfId="3" applyFont="1" applyFill="1" applyBorder="1" applyAlignment="1">
      <alignment horizontal="center" vertical="center" wrapText="1"/>
    </xf>
    <xf numFmtId="165" fontId="9" fillId="0" borderId="2" xfId="3" applyNumberFormat="1" applyFont="1" applyBorder="1" applyAlignment="1">
      <alignment horizontal="center" vertical="top" wrapText="1"/>
    </xf>
    <xf numFmtId="0" fontId="9" fillId="3" borderId="2" xfId="2" applyFont="1" applyFill="1" applyBorder="1" applyAlignment="1">
      <alignment horizontal="center" vertical="center" wrapText="1"/>
    </xf>
    <xf numFmtId="165" fontId="9" fillId="0" borderId="2" xfId="2" applyNumberFormat="1" applyFont="1" applyBorder="1" applyAlignment="1">
      <alignment horizontal="center" vertical="top" wrapText="1"/>
    </xf>
    <xf numFmtId="49" fontId="8" fillId="0" borderId="2" xfId="4" applyNumberFormat="1" applyFont="1" applyFill="1" applyBorder="1" applyAlignment="1">
      <alignment horizontal="left" vertical="center" wrapText="1"/>
    </xf>
    <xf numFmtId="0" fontId="14" fillId="0" borderId="0" xfId="3" applyFont="1" applyAlignment="1">
      <alignment vertical="center" wrapText="1"/>
    </xf>
    <xf numFmtId="0" fontId="12" fillId="0" borderId="2" xfId="3" applyFont="1" applyBorder="1" applyAlignment="1">
      <alignment vertical="center" wrapText="1"/>
    </xf>
    <xf numFmtId="0" fontId="9" fillId="0" borderId="2" xfId="3" applyFont="1" applyBorder="1" applyAlignment="1">
      <alignment horizontal="center" vertical="center" wrapText="1"/>
    </xf>
    <xf numFmtId="0" fontId="15" fillId="2" borderId="5" xfId="2" applyFont="1" applyFill="1" applyBorder="1" applyAlignment="1">
      <alignment horizontal="center" vertical="center" wrapText="1" readingOrder="1"/>
    </xf>
    <xf numFmtId="0" fontId="6" fillId="2" borderId="2" xfId="2" applyFont="1" applyFill="1" applyBorder="1" applyAlignment="1">
      <alignment vertical="center" wrapText="1" readingOrder="1"/>
    </xf>
    <xf numFmtId="166" fontId="12" fillId="2" borderId="2" xfId="3" applyNumberFormat="1" applyFont="1" applyFill="1" applyBorder="1" applyAlignment="1">
      <alignment horizontal="center" vertical="center" wrapText="1"/>
    </xf>
    <xf numFmtId="166" fontId="12" fillId="2" borderId="2" xfId="2" applyNumberFormat="1" applyFont="1" applyFill="1" applyBorder="1" applyAlignment="1">
      <alignment horizontal="center" vertical="center" wrapText="1"/>
    </xf>
    <xf numFmtId="0" fontId="9" fillId="0" borderId="2" xfId="2" applyFont="1" applyBorder="1" applyAlignment="1">
      <alignment horizontal="left" vertical="center" wrapText="1" indent="1"/>
    </xf>
    <xf numFmtId="3" fontId="9" fillId="0" borderId="2" xfId="3" applyNumberFormat="1" applyFont="1" applyBorder="1" applyAlignment="1">
      <alignment horizontal="center" vertical="center" wrapText="1"/>
    </xf>
    <xf numFmtId="3" fontId="9" fillId="0" borderId="2" xfId="3" applyNumberFormat="1" applyFont="1" applyBorder="1" applyAlignment="1">
      <alignment horizontal="left" vertical="center" wrapText="1" indent="1"/>
    </xf>
    <xf numFmtId="0" fontId="9" fillId="0" borderId="2" xfId="3" applyFont="1" applyBorder="1" applyAlignment="1">
      <alignment horizontal="center"/>
    </xf>
    <xf numFmtId="166" fontId="6" fillId="2" borderId="2" xfId="2" applyNumberFormat="1" applyFont="1" applyFill="1" applyBorder="1" applyAlignment="1">
      <alignment horizontal="center" vertical="center" wrapText="1"/>
    </xf>
    <xf numFmtId="166" fontId="13" fillId="2" borderId="2" xfId="2" applyNumberFormat="1" applyFont="1" applyFill="1" applyBorder="1" applyAlignment="1">
      <alignment horizontal="left" vertical="center" wrapText="1" readingOrder="1"/>
    </xf>
    <xf numFmtId="3" fontId="9" fillId="0" borderId="2" xfId="2" applyNumberFormat="1" applyFont="1" applyBorder="1" applyAlignment="1">
      <alignment horizontal="left" vertical="center" wrapText="1" indent="1"/>
    </xf>
    <xf numFmtId="0" fontId="9" fillId="0" borderId="2" xfId="3" applyFont="1" applyBorder="1" applyAlignment="1">
      <alignment vertical="center" wrapText="1"/>
    </xf>
    <xf numFmtId="165" fontId="12" fillId="0" borderId="2" xfId="3" applyNumberFormat="1" applyFont="1" applyBorder="1" applyAlignment="1" applyProtection="1">
      <alignment horizontal="center" vertical="center" wrapText="1"/>
      <protection locked="0"/>
    </xf>
    <xf numFmtId="166" fontId="6" fillId="2" borderId="2" xfId="3" applyNumberFormat="1" applyFont="1" applyFill="1" applyBorder="1" applyAlignment="1">
      <alignment horizontal="center" vertical="center" wrapText="1"/>
    </xf>
    <xf numFmtId="9" fontId="9" fillId="0" borderId="2" xfId="1" applyFont="1" applyFill="1" applyBorder="1" applyAlignment="1">
      <alignment horizontal="center" vertical="center" wrapText="1"/>
    </xf>
    <xf numFmtId="167" fontId="12" fillId="0" borderId="2" xfId="3" applyNumberFormat="1" applyFont="1" applyBorder="1" applyAlignment="1" applyProtection="1">
      <alignment horizontal="center" vertical="center" wrapText="1"/>
      <protection locked="0"/>
    </xf>
    <xf numFmtId="166" fontId="13" fillId="2" borderId="2" xfId="3" applyNumberFormat="1" applyFont="1" applyFill="1" applyBorder="1" applyAlignment="1">
      <alignment horizontal="center" vertical="center" wrapText="1"/>
    </xf>
    <xf numFmtId="168" fontId="9" fillId="0" borderId="2" xfId="5" applyNumberFormat="1" applyFont="1" applyFill="1" applyBorder="1" applyAlignment="1">
      <alignment horizontal="center" vertical="center" wrapText="1"/>
    </xf>
    <xf numFmtId="168" fontId="12" fillId="0" borderId="2" xfId="5" applyNumberFormat="1" applyFont="1" applyFill="1" applyBorder="1" applyAlignment="1">
      <alignment horizontal="center" vertical="center" wrapText="1"/>
    </xf>
    <xf numFmtId="168" fontId="17" fillId="0" borderId="2" xfId="5" applyNumberFormat="1" applyFont="1" applyFill="1" applyBorder="1" applyAlignment="1">
      <alignment horizontal="center" vertical="center" wrapText="1"/>
    </xf>
    <xf numFmtId="0" fontId="9" fillId="0" borderId="2" xfId="3" applyFont="1" applyBorder="1" applyAlignment="1">
      <alignment horizontal="left" vertical="center" wrapText="1" indent="1"/>
    </xf>
    <xf numFmtId="4" fontId="12" fillId="0" borderId="2" xfId="5" applyNumberFormat="1" applyFont="1" applyFill="1" applyBorder="1" applyAlignment="1">
      <alignment horizontal="center" vertical="center" wrapText="1"/>
    </xf>
    <xf numFmtId="165" fontId="12" fillId="0" borderId="2" xfId="3" applyNumberFormat="1" applyFont="1" applyBorder="1" applyAlignment="1">
      <alignment horizontal="center" vertical="center" wrapText="1"/>
    </xf>
    <xf numFmtId="165" fontId="18" fillId="0" borderId="2" xfId="3" applyNumberFormat="1" applyFont="1" applyBorder="1" applyAlignment="1">
      <alignment horizontal="center" vertical="center" wrapText="1"/>
    </xf>
    <xf numFmtId="9" fontId="12" fillId="0" borderId="2" xfId="1" applyFont="1" applyFill="1" applyBorder="1" applyAlignment="1" applyProtection="1">
      <alignment horizontal="center" vertical="center" wrapText="1"/>
      <protection locked="0"/>
    </xf>
    <xf numFmtId="0" fontId="9" fillId="7" borderId="2" xfId="6" applyFont="1" applyFill="1" applyBorder="1" applyAlignment="1">
      <alignment horizontal="center" vertical="center" wrapText="1"/>
    </xf>
    <xf numFmtId="4" fontId="12" fillId="0" borderId="2" xfId="3" applyNumberFormat="1" applyFont="1" applyBorder="1" applyAlignment="1">
      <alignment horizontal="center" vertical="top" wrapText="1"/>
    </xf>
    <xf numFmtId="0" fontId="9" fillId="0" borderId="2" xfId="2" applyFont="1" applyBorder="1" applyAlignment="1">
      <alignment horizontal="center" vertical="center" wrapText="1"/>
    </xf>
    <xf numFmtId="0" fontId="15" fillId="7" borderId="0" xfId="2" applyFont="1" applyFill="1" applyAlignment="1">
      <alignment horizontal="center" vertical="center" wrapText="1" readingOrder="1"/>
    </xf>
    <xf numFmtId="0" fontId="9" fillId="7" borderId="2" xfId="2" applyFont="1" applyFill="1" applyBorder="1" applyAlignment="1">
      <alignment vertical="center" wrapText="1" readingOrder="1"/>
    </xf>
    <xf numFmtId="166" fontId="9" fillId="7" borderId="2" xfId="3" applyNumberFormat="1" applyFont="1" applyFill="1" applyBorder="1" applyAlignment="1">
      <alignment horizontal="center" vertical="center" wrapText="1"/>
    </xf>
    <xf numFmtId="0" fontId="3" fillId="7" borderId="0" xfId="2" applyFont="1" applyFill="1"/>
    <xf numFmtId="166" fontId="16" fillId="7" borderId="2" xfId="3" applyNumberFormat="1" applyFont="1" applyFill="1" applyBorder="1" applyAlignment="1">
      <alignment horizontal="center" vertical="center" wrapText="1"/>
    </xf>
    <xf numFmtId="166" fontId="17" fillId="7" borderId="2" xfId="3" applyNumberFormat="1" applyFont="1" applyFill="1" applyBorder="1" applyAlignment="1">
      <alignment horizontal="center" vertical="center" wrapText="1"/>
    </xf>
    <xf numFmtId="166" fontId="9" fillId="7" borderId="2" xfId="2" applyNumberFormat="1" applyFont="1" applyFill="1" applyBorder="1" applyAlignment="1">
      <alignment horizontal="center" vertical="center" wrapText="1"/>
    </xf>
    <xf numFmtId="166" fontId="9" fillId="0" borderId="2" xfId="3" applyNumberFormat="1" applyFont="1" applyBorder="1" applyAlignment="1">
      <alignment horizontal="center" vertical="center" wrapText="1"/>
    </xf>
    <xf numFmtId="0" fontId="12" fillId="7" borderId="2" xfId="2" applyFont="1" applyFill="1" applyBorder="1" applyAlignment="1">
      <alignment vertical="center" wrapText="1" readingOrder="1"/>
    </xf>
    <xf numFmtId="0" fontId="9" fillId="7" borderId="2" xfId="2" applyFont="1" applyFill="1" applyBorder="1"/>
    <xf numFmtId="0" fontId="9" fillId="0" borderId="2" xfId="3" applyFont="1" applyBorder="1" applyAlignment="1">
      <alignment horizontal="left" vertical="center" wrapText="1"/>
    </xf>
    <xf numFmtId="9" fontId="9" fillId="0" borderId="2" xfId="3" applyNumberFormat="1" applyFont="1" applyBorder="1" applyAlignment="1">
      <alignment horizontal="center" vertical="center" wrapText="1"/>
    </xf>
    <xf numFmtId="0" fontId="16" fillId="7" borderId="2" xfId="3" applyFont="1" applyFill="1" applyBorder="1" applyAlignment="1">
      <alignment horizontal="center" vertical="center" wrapText="1"/>
    </xf>
    <xf numFmtId="0" fontId="17" fillId="0" borderId="2" xfId="3" applyFont="1" applyBorder="1" applyAlignment="1">
      <alignment horizontal="center" vertical="center" wrapText="1"/>
    </xf>
    <xf numFmtId="0" fontId="16" fillId="0" borderId="2" xfId="3" applyFont="1" applyBorder="1" applyAlignment="1">
      <alignment horizontal="center" vertical="center" wrapText="1"/>
    </xf>
    <xf numFmtId="0" fontId="18" fillId="0" borderId="2" xfId="3" applyFont="1" applyBorder="1" applyAlignment="1">
      <alignment horizontal="center" vertical="center" wrapText="1"/>
    </xf>
    <xf numFmtId="0" fontId="19" fillId="0" borderId="2" xfId="3" applyFont="1" applyBorder="1" applyAlignment="1">
      <alignment horizontal="center" vertical="center" wrapText="1"/>
    </xf>
    <xf numFmtId="0" fontId="9" fillId="6" borderId="2" xfId="3" applyFont="1" applyFill="1" applyBorder="1" applyAlignment="1">
      <alignment horizontal="left" vertical="center" wrapText="1" indent="1"/>
    </xf>
    <xf numFmtId="0" fontId="9" fillId="7" borderId="2" xfId="3" applyFont="1" applyFill="1" applyBorder="1" applyAlignment="1">
      <alignment horizontal="center" vertical="center" wrapText="1"/>
    </xf>
    <xf numFmtId="0" fontId="9" fillId="7" borderId="2" xfId="2" applyFont="1" applyFill="1" applyBorder="1" applyAlignment="1">
      <alignment horizontal="center" vertical="center" wrapText="1"/>
    </xf>
    <xf numFmtId="0" fontId="12" fillId="0" borderId="2" xfId="3" applyFont="1" applyBorder="1" applyAlignment="1">
      <alignment horizontal="center" vertical="center" wrapText="1"/>
    </xf>
    <xf numFmtId="0" fontId="6" fillId="2" borderId="6" xfId="2" applyFont="1" applyFill="1" applyBorder="1" applyAlignment="1">
      <alignment vertical="center" wrapText="1" readingOrder="1"/>
    </xf>
    <xf numFmtId="0" fontId="12" fillId="0" borderId="6" xfId="3" applyFont="1" applyBorder="1" applyAlignment="1">
      <alignment horizontal="center" vertical="center" wrapText="1"/>
    </xf>
    <xf numFmtId="0" fontId="9" fillId="0" borderId="6" xfId="3" applyFont="1" applyBorder="1" applyAlignment="1">
      <alignment horizontal="left" vertical="center" wrapText="1" indent="1"/>
    </xf>
    <xf numFmtId="0" fontId="9" fillId="0" borderId="2" xfId="3" applyFont="1" applyBorder="1" applyAlignment="1" applyProtection="1">
      <alignment horizontal="center" vertical="center" wrapText="1"/>
      <protection locked="0"/>
    </xf>
    <xf numFmtId="0" fontId="17" fillId="7" borderId="2" xfId="3" applyFont="1" applyFill="1" applyBorder="1" applyAlignment="1">
      <alignment horizontal="center" vertical="center" wrapText="1"/>
    </xf>
    <xf numFmtId="0" fontId="3" fillId="5" borderId="2" xfId="2" applyFont="1" applyFill="1" applyBorder="1"/>
    <xf numFmtId="0" fontId="3" fillId="5" borderId="0" xfId="3" applyFont="1" applyFill="1"/>
    <xf numFmtId="0" fontId="3" fillId="5" borderId="2" xfId="3" applyFont="1" applyFill="1" applyBorder="1"/>
    <xf numFmtId="0" fontId="3" fillId="0" borderId="2" xfId="3" applyFont="1" applyBorder="1" applyAlignment="1">
      <alignment vertical="center" wrapText="1"/>
    </xf>
    <xf numFmtId="0" fontId="15" fillId="2" borderId="5" xfId="2" applyFont="1" applyFill="1" applyBorder="1" applyAlignment="1">
      <alignment vertical="center" wrapText="1" readingOrder="1"/>
    </xf>
    <xf numFmtId="0" fontId="6" fillId="2" borderId="7" xfId="2" applyFont="1" applyFill="1" applyBorder="1" applyAlignment="1">
      <alignment vertical="center" wrapText="1" readingOrder="1"/>
    </xf>
    <xf numFmtId="0" fontId="13" fillId="2" borderId="2" xfId="0" applyFont="1" applyFill="1" applyBorder="1" applyAlignment="1">
      <alignment horizontal="center" vertical="center" wrapText="1"/>
    </xf>
    <xf numFmtId="0" fontId="8" fillId="0" borderId="6" xfId="2" applyFont="1" applyBorder="1" applyAlignment="1">
      <alignment vertical="center"/>
    </xf>
    <xf numFmtId="164" fontId="20" fillId="0" borderId="2" xfId="3" applyNumberFormat="1" applyFont="1" applyBorder="1" applyAlignment="1">
      <alignment horizontal="center" vertical="center" wrapText="1"/>
    </xf>
    <xf numFmtId="164" fontId="9" fillId="0" borderId="2" xfId="2" applyNumberFormat="1" applyFont="1" applyBorder="1" applyAlignment="1">
      <alignment horizontal="center" vertical="center" wrapText="1"/>
    </xf>
    <xf numFmtId="164" fontId="9" fillId="0" borderId="2" xfId="3" applyNumberFormat="1" applyFont="1" applyBorder="1" applyAlignment="1">
      <alignment horizontal="center" vertical="center" wrapText="1"/>
    </xf>
    <xf numFmtId="0" fontId="13" fillId="2" borderId="2" xfId="3" applyFont="1" applyFill="1" applyBorder="1" applyAlignment="1">
      <alignment horizontal="center" vertical="center" wrapText="1"/>
    </xf>
    <xf numFmtId="0" fontId="6" fillId="2" borderId="2" xfId="2" applyFont="1" applyFill="1" applyBorder="1" applyAlignment="1">
      <alignment horizontal="center" vertical="center" wrapText="1"/>
    </xf>
    <xf numFmtId="0" fontId="6" fillId="2" borderId="2" xfId="3" applyFont="1" applyFill="1" applyBorder="1" applyAlignment="1">
      <alignment horizontal="center" vertical="center" wrapText="1"/>
    </xf>
    <xf numFmtId="49" fontId="9" fillId="0" borderId="6" xfId="3" applyNumberFormat="1" applyFont="1" applyBorder="1" applyAlignment="1">
      <alignment horizontal="left" vertical="center"/>
    </xf>
    <xf numFmtId="0" fontId="13" fillId="0" borderId="2" xfId="3" applyFont="1" applyBorder="1" applyAlignment="1">
      <alignment horizontal="center" vertical="center" wrapText="1"/>
    </xf>
    <xf numFmtId="9" fontId="13" fillId="2" borderId="2" xfId="5" applyFont="1" applyFill="1" applyBorder="1" applyAlignment="1">
      <alignment horizontal="center" vertical="center" wrapText="1"/>
    </xf>
    <xf numFmtId="9" fontId="6" fillId="2" borderId="2" xfId="5" applyFont="1" applyFill="1" applyBorder="1" applyAlignment="1">
      <alignment horizontal="center" vertical="center" wrapText="1"/>
    </xf>
    <xf numFmtId="0" fontId="9" fillId="5" borderId="0" xfId="3" applyFont="1" applyFill="1"/>
    <xf numFmtId="0" fontId="21" fillId="0" borderId="0" xfId="0" applyFont="1" applyAlignment="1">
      <alignment vertical="center" wrapText="1"/>
    </xf>
    <xf numFmtId="0" fontId="4" fillId="0" borderId="0" xfId="2" applyFont="1" applyAlignment="1">
      <alignment horizontal="center" vertical="center" wrapText="1"/>
    </xf>
  </cellXfs>
  <cellStyles count="7">
    <cellStyle name="Estilo 1" xfId="4" xr:uid="{BC2C5E1A-B297-4BCA-BE15-E996857F8593}"/>
    <cellStyle name="Normal" xfId="0" builtinId="0"/>
    <cellStyle name="Normal 2" xfId="2" xr:uid="{3D3F0BDB-CC14-4038-8C77-61FA1E55A19A}"/>
    <cellStyle name="Normal 2 2" xfId="3" xr:uid="{5648F04C-FFE3-4A2B-879C-EC1628A68177}"/>
    <cellStyle name="Normal 2 3" xfId="6" xr:uid="{2E016565-9B09-4A12-880D-8742B74F73E0}"/>
    <cellStyle name="Porcentaje" xfId="1" builtinId="5"/>
    <cellStyle name="Porcentaje 2" xfId="5" xr:uid="{49FB6872-32B6-4DED-842A-1F9C05387C9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97066</xdr:colOff>
      <xdr:row>0</xdr:row>
      <xdr:rowOff>195036</xdr:rowOff>
    </xdr:from>
    <xdr:to>
      <xdr:col>1</xdr:col>
      <xdr:colOff>2782998</xdr:colOff>
      <xdr:row>2</xdr:row>
      <xdr:rowOff>201084</xdr:rowOff>
    </xdr:to>
    <xdr:pic>
      <xdr:nvPicPr>
        <xdr:cNvPr id="2" name="1 Imagen">
          <a:extLst>
            <a:ext uri="{FF2B5EF4-FFF2-40B4-BE49-F238E27FC236}">
              <a16:creationId xmlns:a16="http://schemas.microsoft.com/office/drawing/2014/main" id="{073845AF-D8E1-4CED-AB62-06F0ED0FE75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r="6647"/>
        <a:stretch>
          <a:fillRect/>
        </a:stretch>
      </xdr:blipFill>
      <xdr:spPr bwMode="auto">
        <a:xfrm>
          <a:off x="287566" y="195036"/>
          <a:ext cx="2685932" cy="8061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3F89DF-97B6-4A9C-8065-B4AAC3C4513F}">
  <dimension ref="A1:F207"/>
  <sheetViews>
    <sheetView showGridLines="0" tabSelected="1" view="pageBreakPreview" zoomScale="80" zoomScaleNormal="100" zoomScaleSheetLayoutView="80" workbookViewId="0">
      <pane ySplit="4" topLeftCell="A5" activePane="bottomLeft" state="frozen"/>
      <selection activeCell="C1" sqref="C1"/>
      <selection pane="bottomLeft" activeCell="B155" sqref="B155"/>
    </sheetView>
  </sheetViews>
  <sheetFormatPr baseColWidth="10" defaultColWidth="21" defaultRowHeight="18.5" x14ac:dyDescent="0.35"/>
  <cols>
    <col min="1" max="1" width="2.81640625" style="11" customWidth="1"/>
    <col min="2" max="2" width="62.81640625" style="11" customWidth="1"/>
    <col min="3" max="3" width="50.7265625" style="11" customWidth="1"/>
    <col min="4" max="4" width="50.7265625" style="11" hidden="1" customWidth="1"/>
    <col min="5" max="5" width="50.7265625" style="11" customWidth="1"/>
    <col min="6" max="6" width="50.81640625" style="11" customWidth="1"/>
    <col min="7" max="236" width="21" style="11"/>
    <col min="237" max="238" width="40.7265625" style="11" customWidth="1"/>
    <col min="239" max="239" width="21" style="11"/>
    <col min="240" max="240" width="10.1796875" style="11" customWidth="1"/>
    <col min="241" max="241" width="26.81640625" style="11" customWidth="1"/>
    <col min="242" max="247" width="21" style="11"/>
    <col min="248" max="248" width="2.81640625" style="11" customWidth="1"/>
    <col min="249" max="250" width="99.54296875" style="11" customWidth="1"/>
    <col min="251" max="492" width="21" style="11"/>
    <col min="493" max="494" width="40.7265625" style="11" customWidth="1"/>
    <col min="495" max="495" width="21" style="11"/>
    <col min="496" max="496" width="10.1796875" style="11" customWidth="1"/>
    <col min="497" max="497" width="26.81640625" style="11" customWidth="1"/>
    <col min="498" max="503" width="21" style="11"/>
    <col min="504" max="504" width="2.81640625" style="11" customWidth="1"/>
    <col min="505" max="506" width="99.54296875" style="11" customWidth="1"/>
    <col min="507" max="748" width="21" style="11"/>
    <col min="749" max="750" width="40.7265625" style="11" customWidth="1"/>
    <col min="751" max="751" width="21" style="11"/>
    <col min="752" max="752" width="10.1796875" style="11" customWidth="1"/>
    <col min="753" max="753" width="26.81640625" style="11" customWidth="1"/>
    <col min="754" max="759" width="21" style="11"/>
    <col min="760" max="760" width="2.81640625" style="11" customWidth="1"/>
    <col min="761" max="762" width="99.54296875" style="11" customWidth="1"/>
    <col min="763" max="1004" width="21" style="11"/>
    <col min="1005" max="1006" width="40.7265625" style="11" customWidth="1"/>
    <col min="1007" max="1007" width="21" style="11"/>
    <col min="1008" max="1008" width="10.1796875" style="11" customWidth="1"/>
    <col min="1009" max="1009" width="26.81640625" style="11" customWidth="1"/>
    <col min="1010" max="1015" width="21" style="11"/>
    <col min="1016" max="1016" width="2.81640625" style="11" customWidth="1"/>
    <col min="1017" max="1018" width="99.54296875" style="11" customWidth="1"/>
    <col min="1019" max="1260" width="21" style="11"/>
    <col min="1261" max="1262" width="40.7265625" style="11" customWidth="1"/>
    <col min="1263" max="1263" width="21" style="11"/>
    <col min="1264" max="1264" width="10.1796875" style="11" customWidth="1"/>
    <col min="1265" max="1265" width="26.81640625" style="11" customWidth="1"/>
    <col min="1266" max="1271" width="21" style="11"/>
    <col min="1272" max="1272" width="2.81640625" style="11" customWidth="1"/>
    <col min="1273" max="1274" width="99.54296875" style="11" customWidth="1"/>
    <col min="1275" max="1516" width="21" style="11"/>
    <col min="1517" max="1518" width="40.7265625" style="11" customWidth="1"/>
    <col min="1519" max="1519" width="21" style="11"/>
    <col min="1520" max="1520" width="10.1796875" style="11" customWidth="1"/>
    <col min="1521" max="1521" width="26.81640625" style="11" customWidth="1"/>
    <col min="1522" max="1527" width="21" style="11"/>
    <col min="1528" max="1528" width="2.81640625" style="11" customWidth="1"/>
    <col min="1529" max="1530" width="99.54296875" style="11" customWidth="1"/>
    <col min="1531" max="1772" width="21" style="11"/>
    <col min="1773" max="1774" width="40.7265625" style="11" customWidth="1"/>
    <col min="1775" max="1775" width="21" style="11"/>
    <col min="1776" max="1776" width="10.1796875" style="11" customWidth="1"/>
    <col min="1777" max="1777" width="26.81640625" style="11" customWidth="1"/>
    <col min="1778" max="1783" width="21" style="11"/>
    <col min="1784" max="1784" width="2.81640625" style="11" customWidth="1"/>
    <col min="1785" max="1786" width="99.54296875" style="11" customWidth="1"/>
    <col min="1787" max="2028" width="21" style="11"/>
    <col min="2029" max="2030" width="40.7265625" style="11" customWidth="1"/>
    <col min="2031" max="2031" width="21" style="11"/>
    <col min="2032" max="2032" width="10.1796875" style="11" customWidth="1"/>
    <col min="2033" max="2033" width="26.81640625" style="11" customWidth="1"/>
    <col min="2034" max="2039" width="21" style="11"/>
    <col min="2040" max="2040" width="2.81640625" style="11" customWidth="1"/>
    <col min="2041" max="2042" width="99.54296875" style="11" customWidth="1"/>
    <col min="2043" max="2284" width="21" style="11"/>
    <col min="2285" max="2286" width="40.7265625" style="11" customWidth="1"/>
    <col min="2287" max="2287" width="21" style="11"/>
    <col min="2288" max="2288" width="10.1796875" style="11" customWidth="1"/>
    <col min="2289" max="2289" width="26.81640625" style="11" customWidth="1"/>
    <col min="2290" max="2295" width="21" style="11"/>
    <col min="2296" max="2296" width="2.81640625" style="11" customWidth="1"/>
    <col min="2297" max="2298" width="99.54296875" style="11" customWidth="1"/>
    <col min="2299" max="2540" width="21" style="11"/>
    <col min="2541" max="2542" width="40.7265625" style="11" customWidth="1"/>
    <col min="2543" max="2543" width="21" style="11"/>
    <col min="2544" max="2544" width="10.1796875" style="11" customWidth="1"/>
    <col min="2545" max="2545" width="26.81640625" style="11" customWidth="1"/>
    <col min="2546" max="2551" width="21" style="11"/>
    <col min="2552" max="2552" width="2.81640625" style="11" customWidth="1"/>
    <col min="2553" max="2554" width="99.54296875" style="11" customWidth="1"/>
    <col min="2555" max="2796" width="21" style="11"/>
    <col min="2797" max="2798" width="40.7265625" style="11" customWidth="1"/>
    <col min="2799" max="2799" width="21" style="11"/>
    <col min="2800" max="2800" width="10.1796875" style="11" customWidth="1"/>
    <col min="2801" max="2801" width="26.81640625" style="11" customWidth="1"/>
    <col min="2802" max="2807" width="21" style="11"/>
    <col min="2808" max="2808" width="2.81640625" style="11" customWidth="1"/>
    <col min="2809" max="2810" width="99.54296875" style="11" customWidth="1"/>
    <col min="2811" max="3052" width="21" style="11"/>
    <col min="3053" max="3054" width="40.7265625" style="11" customWidth="1"/>
    <col min="3055" max="3055" width="21" style="11"/>
    <col min="3056" max="3056" width="10.1796875" style="11" customWidth="1"/>
    <col min="3057" max="3057" width="26.81640625" style="11" customWidth="1"/>
    <col min="3058" max="3063" width="21" style="11"/>
    <col min="3064" max="3064" width="2.81640625" style="11" customWidth="1"/>
    <col min="3065" max="3066" width="99.54296875" style="11" customWidth="1"/>
    <col min="3067" max="3308" width="21" style="11"/>
    <col min="3309" max="3310" width="40.7265625" style="11" customWidth="1"/>
    <col min="3311" max="3311" width="21" style="11"/>
    <col min="3312" max="3312" width="10.1796875" style="11" customWidth="1"/>
    <col min="3313" max="3313" width="26.81640625" style="11" customWidth="1"/>
    <col min="3314" max="3319" width="21" style="11"/>
    <col min="3320" max="3320" width="2.81640625" style="11" customWidth="1"/>
    <col min="3321" max="3322" width="99.54296875" style="11" customWidth="1"/>
    <col min="3323" max="3564" width="21" style="11"/>
    <col min="3565" max="3566" width="40.7265625" style="11" customWidth="1"/>
    <col min="3567" max="3567" width="21" style="11"/>
    <col min="3568" max="3568" width="10.1796875" style="11" customWidth="1"/>
    <col min="3569" max="3569" width="26.81640625" style="11" customWidth="1"/>
    <col min="3570" max="3575" width="21" style="11"/>
    <col min="3576" max="3576" width="2.81640625" style="11" customWidth="1"/>
    <col min="3577" max="3578" width="99.54296875" style="11" customWidth="1"/>
    <col min="3579" max="3820" width="21" style="11"/>
    <col min="3821" max="3822" width="40.7265625" style="11" customWidth="1"/>
    <col min="3823" max="3823" width="21" style="11"/>
    <col min="3824" max="3824" width="10.1796875" style="11" customWidth="1"/>
    <col min="3825" max="3825" width="26.81640625" style="11" customWidth="1"/>
    <col min="3826" max="3831" width="21" style="11"/>
    <col min="3832" max="3832" width="2.81640625" style="11" customWidth="1"/>
    <col min="3833" max="3834" width="99.54296875" style="11" customWidth="1"/>
    <col min="3835" max="4076" width="21" style="11"/>
    <col min="4077" max="4078" width="40.7265625" style="11" customWidth="1"/>
    <col min="4079" max="4079" width="21" style="11"/>
    <col min="4080" max="4080" width="10.1796875" style="11" customWidth="1"/>
    <col min="4081" max="4081" width="26.81640625" style="11" customWidth="1"/>
    <col min="4082" max="4087" width="21" style="11"/>
    <col min="4088" max="4088" width="2.81640625" style="11" customWidth="1"/>
    <col min="4089" max="4090" width="99.54296875" style="11" customWidth="1"/>
    <col min="4091" max="4332" width="21" style="11"/>
    <col min="4333" max="4334" width="40.7265625" style="11" customWidth="1"/>
    <col min="4335" max="4335" width="21" style="11"/>
    <col min="4336" max="4336" width="10.1796875" style="11" customWidth="1"/>
    <col min="4337" max="4337" width="26.81640625" style="11" customWidth="1"/>
    <col min="4338" max="4343" width="21" style="11"/>
    <col min="4344" max="4344" width="2.81640625" style="11" customWidth="1"/>
    <col min="4345" max="4346" width="99.54296875" style="11" customWidth="1"/>
    <col min="4347" max="4588" width="21" style="11"/>
    <col min="4589" max="4590" width="40.7265625" style="11" customWidth="1"/>
    <col min="4591" max="4591" width="21" style="11"/>
    <col min="4592" max="4592" width="10.1796875" style="11" customWidth="1"/>
    <col min="4593" max="4593" width="26.81640625" style="11" customWidth="1"/>
    <col min="4594" max="4599" width="21" style="11"/>
    <col min="4600" max="4600" width="2.81640625" style="11" customWidth="1"/>
    <col min="4601" max="4602" width="99.54296875" style="11" customWidth="1"/>
    <col min="4603" max="4844" width="21" style="11"/>
    <col min="4845" max="4846" width="40.7265625" style="11" customWidth="1"/>
    <col min="4847" max="4847" width="21" style="11"/>
    <col min="4848" max="4848" width="10.1796875" style="11" customWidth="1"/>
    <col min="4849" max="4849" width="26.81640625" style="11" customWidth="1"/>
    <col min="4850" max="4855" width="21" style="11"/>
    <col min="4856" max="4856" width="2.81640625" style="11" customWidth="1"/>
    <col min="4857" max="4858" width="99.54296875" style="11" customWidth="1"/>
    <col min="4859" max="5100" width="21" style="11"/>
    <col min="5101" max="5102" width="40.7265625" style="11" customWidth="1"/>
    <col min="5103" max="5103" width="21" style="11"/>
    <col min="5104" max="5104" width="10.1796875" style="11" customWidth="1"/>
    <col min="5105" max="5105" width="26.81640625" style="11" customWidth="1"/>
    <col min="5106" max="5111" width="21" style="11"/>
    <col min="5112" max="5112" width="2.81640625" style="11" customWidth="1"/>
    <col min="5113" max="5114" width="99.54296875" style="11" customWidth="1"/>
    <col min="5115" max="5356" width="21" style="11"/>
    <col min="5357" max="5358" width="40.7265625" style="11" customWidth="1"/>
    <col min="5359" max="5359" width="21" style="11"/>
    <col min="5360" max="5360" width="10.1796875" style="11" customWidth="1"/>
    <col min="5361" max="5361" width="26.81640625" style="11" customWidth="1"/>
    <col min="5362" max="5367" width="21" style="11"/>
    <col min="5368" max="5368" width="2.81640625" style="11" customWidth="1"/>
    <col min="5369" max="5370" width="99.54296875" style="11" customWidth="1"/>
    <col min="5371" max="5612" width="21" style="11"/>
    <col min="5613" max="5614" width="40.7265625" style="11" customWidth="1"/>
    <col min="5615" max="5615" width="21" style="11"/>
    <col min="5616" max="5616" width="10.1796875" style="11" customWidth="1"/>
    <col min="5617" max="5617" width="26.81640625" style="11" customWidth="1"/>
    <col min="5618" max="5623" width="21" style="11"/>
    <col min="5624" max="5624" width="2.81640625" style="11" customWidth="1"/>
    <col min="5625" max="5626" width="99.54296875" style="11" customWidth="1"/>
    <col min="5627" max="5868" width="21" style="11"/>
    <col min="5869" max="5870" width="40.7265625" style="11" customWidth="1"/>
    <col min="5871" max="5871" width="21" style="11"/>
    <col min="5872" max="5872" width="10.1796875" style="11" customWidth="1"/>
    <col min="5873" max="5873" width="26.81640625" style="11" customWidth="1"/>
    <col min="5874" max="5879" width="21" style="11"/>
    <col min="5880" max="5880" width="2.81640625" style="11" customWidth="1"/>
    <col min="5881" max="5882" width="99.54296875" style="11" customWidth="1"/>
    <col min="5883" max="6124" width="21" style="11"/>
    <col min="6125" max="6126" width="40.7265625" style="11" customWidth="1"/>
    <col min="6127" max="6127" width="21" style="11"/>
    <col min="6128" max="6128" width="10.1796875" style="11" customWidth="1"/>
    <col min="6129" max="6129" width="26.81640625" style="11" customWidth="1"/>
    <col min="6130" max="6135" width="21" style="11"/>
    <col min="6136" max="6136" width="2.81640625" style="11" customWidth="1"/>
    <col min="6137" max="6138" width="99.54296875" style="11" customWidth="1"/>
    <col min="6139" max="6380" width="21" style="11"/>
    <col min="6381" max="6382" width="40.7265625" style="11" customWidth="1"/>
    <col min="6383" max="6383" width="21" style="11"/>
    <col min="6384" max="6384" width="10.1796875" style="11" customWidth="1"/>
    <col min="6385" max="6385" width="26.81640625" style="11" customWidth="1"/>
    <col min="6386" max="6391" width="21" style="11"/>
    <col min="6392" max="6392" width="2.81640625" style="11" customWidth="1"/>
    <col min="6393" max="6394" width="99.54296875" style="11" customWidth="1"/>
    <col min="6395" max="6636" width="21" style="11"/>
    <col min="6637" max="6638" width="40.7265625" style="11" customWidth="1"/>
    <col min="6639" max="6639" width="21" style="11"/>
    <col min="6640" max="6640" width="10.1796875" style="11" customWidth="1"/>
    <col min="6641" max="6641" width="26.81640625" style="11" customWidth="1"/>
    <col min="6642" max="6647" width="21" style="11"/>
    <col min="6648" max="6648" width="2.81640625" style="11" customWidth="1"/>
    <col min="6649" max="6650" width="99.54296875" style="11" customWidth="1"/>
    <col min="6651" max="6892" width="21" style="11"/>
    <col min="6893" max="6894" width="40.7265625" style="11" customWidth="1"/>
    <col min="6895" max="6895" width="21" style="11"/>
    <col min="6896" max="6896" width="10.1796875" style="11" customWidth="1"/>
    <col min="6897" max="6897" width="26.81640625" style="11" customWidth="1"/>
    <col min="6898" max="6903" width="21" style="11"/>
    <col min="6904" max="6904" width="2.81640625" style="11" customWidth="1"/>
    <col min="6905" max="6906" width="99.54296875" style="11" customWidth="1"/>
    <col min="6907" max="7148" width="21" style="11"/>
    <col min="7149" max="7150" width="40.7265625" style="11" customWidth="1"/>
    <col min="7151" max="7151" width="21" style="11"/>
    <col min="7152" max="7152" width="10.1796875" style="11" customWidth="1"/>
    <col min="7153" max="7153" width="26.81640625" style="11" customWidth="1"/>
    <col min="7154" max="7159" width="21" style="11"/>
    <col min="7160" max="7160" width="2.81640625" style="11" customWidth="1"/>
    <col min="7161" max="7162" width="99.54296875" style="11" customWidth="1"/>
    <col min="7163" max="7404" width="21" style="11"/>
    <col min="7405" max="7406" width="40.7265625" style="11" customWidth="1"/>
    <col min="7407" max="7407" width="21" style="11"/>
    <col min="7408" max="7408" width="10.1796875" style="11" customWidth="1"/>
    <col min="7409" max="7409" width="26.81640625" style="11" customWidth="1"/>
    <col min="7410" max="7415" width="21" style="11"/>
    <col min="7416" max="7416" width="2.81640625" style="11" customWidth="1"/>
    <col min="7417" max="7418" width="99.54296875" style="11" customWidth="1"/>
    <col min="7419" max="7660" width="21" style="11"/>
    <col min="7661" max="7662" width="40.7265625" style="11" customWidth="1"/>
    <col min="7663" max="7663" width="21" style="11"/>
    <col min="7664" max="7664" width="10.1796875" style="11" customWidth="1"/>
    <col min="7665" max="7665" width="26.81640625" style="11" customWidth="1"/>
    <col min="7666" max="7671" width="21" style="11"/>
    <col min="7672" max="7672" width="2.81640625" style="11" customWidth="1"/>
    <col min="7673" max="7674" width="99.54296875" style="11" customWidth="1"/>
    <col min="7675" max="7916" width="21" style="11"/>
    <col min="7917" max="7918" width="40.7265625" style="11" customWidth="1"/>
    <col min="7919" max="7919" width="21" style="11"/>
    <col min="7920" max="7920" width="10.1796875" style="11" customWidth="1"/>
    <col min="7921" max="7921" width="26.81640625" style="11" customWidth="1"/>
    <col min="7922" max="7927" width="21" style="11"/>
    <col min="7928" max="7928" width="2.81640625" style="11" customWidth="1"/>
    <col min="7929" max="7930" width="99.54296875" style="11" customWidth="1"/>
    <col min="7931" max="8172" width="21" style="11"/>
    <col min="8173" max="8174" width="40.7265625" style="11" customWidth="1"/>
    <col min="8175" max="8175" width="21" style="11"/>
    <col min="8176" max="8176" width="10.1796875" style="11" customWidth="1"/>
    <col min="8177" max="8177" width="26.81640625" style="11" customWidth="1"/>
    <col min="8178" max="8183" width="21" style="11"/>
    <col min="8184" max="8184" width="2.81640625" style="11" customWidth="1"/>
    <col min="8185" max="8186" width="99.54296875" style="11" customWidth="1"/>
    <col min="8187" max="8428" width="21" style="11"/>
    <col min="8429" max="8430" width="40.7265625" style="11" customWidth="1"/>
    <col min="8431" max="8431" width="21" style="11"/>
    <col min="8432" max="8432" width="10.1796875" style="11" customWidth="1"/>
    <col min="8433" max="8433" width="26.81640625" style="11" customWidth="1"/>
    <col min="8434" max="8439" width="21" style="11"/>
    <col min="8440" max="8440" width="2.81640625" style="11" customWidth="1"/>
    <col min="8441" max="8442" width="99.54296875" style="11" customWidth="1"/>
    <col min="8443" max="8684" width="21" style="11"/>
    <col min="8685" max="8686" width="40.7265625" style="11" customWidth="1"/>
    <col min="8687" max="8687" width="21" style="11"/>
    <col min="8688" max="8688" width="10.1796875" style="11" customWidth="1"/>
    <col min="8689" max="8689" width="26.81640625" style="11" customWidth="1"/>
    <col min="8690" max="8695" width="21" style="11"/>
    <col min="8696" max="8696" width="2.81640625" style="11" customWidth="1"/>
    <col min="8697" max="8698" width="99.54296875" style="11" customWidth="1"/>
    <col min="8699" max="8940" width="21" style="11"/>
    <col min="8941" max="8942" width="40.7265625" style="11" customWidth="1"/>
    <col min="8943" max="8943" width="21" style="11"/>
    <col min="8944" max="8944" width="10.1796875" style="11" customWidth="1"/>
    <col min="8945" max="8945" width="26.81640625" style="11" customWidth="1"/>
    <col min="8946" max="8951" width="21" style="11"/>
    <col min="8952" max="8952" width="2.81640625" style="11" customWidth="1"/>
    <col min="8953" max="8954" width="99.54296875" style="11" customWidth="1"/>
    <col min="8955" max="9196" width="21" style="11"/>
    <col min="9197" max="9198" width="40.7265625" style="11" customWidth="1"/>
    <col min="9199" max="9199" width="21" style="11"/>
    <col min="9200" max="9200" width="10.1796875" style="11" customWidth="1"/>
    <col min="9201" max="9201" width="26.81640625" style="11" customWidth="1"/>
    <col min="9202" max="9207" width="21" style="11"/>
    <col min="9208" max="9208" width="2.81640625" style="11" customWidth="1"/>
    <col min="9209" max="9210" width="99.54296875" style="11" customWidth="1"/>
    <col min="9211" max="9452" width="21" style="11"/>
    <col min="9453" max="9454" width="40.7265625" style="11" customWidth="1"/>
    <col min="9455" max="9455" width="21" style="11"/>
    <col min="9456" max="9456" width="10.1796875" style="11" customWidth="1"/>
    <col min="9457" max="9457" width="26.81640625" style="11" customWidth="1"/>
    <col min="9458" max="9463" width="21" style="11"/>
    <col min="9464" max="9464" width="2.81640625" style="11" customWidth="1"/>
    <col min="9465" max="9466" width="99.54296875" style="11" customWidth="1"/>
    <col min="9467" max="9708" width="21" style="11"/>
    <col min="9709" max="9710" width="40.7265625" style="11" customWidth="1"/>
    <col min="9711" max="9711" width="21" style="11"/>
    <col min="9712" max="9712" width="10.1796875" style="11" customWidth="1"/>
    <col min="9713" max="9713" width="26.81640625" style="11" customWidth="1"/>
    <col min="9714" max="9719" width="21" style="11"/>
    <col min="9720" max="9720" width="2.81640625" style="11" customWidth="1"/>
    <col min="9721" max="9722" width="99.54296875" style="11" customWidth="1"/>
    <col min="9723" max="9964" width="21" style="11"/>
    <col min="9965" max="9966" width="40.7265625" style="11" customWidth="1"/>
    <col min="9967" max="9967" width="21" style="11"/>
    <col min="9968" max="9968" width="10.1796875" style="11" customWidth="1"/>
    <col min="9969" max="9969" width="26.81640625" style="11" customWidth="1"/>
    <col min="9970" max="9975" width="21" style="11"/>
    <col min="9976" max="9976" width="2.81640625" style="11" customWidth="1"/>
    <col min="9977" max="9978" width="99.54296875" style="11" customWidth="1"/>
    <col min="9979" max="10220" width="21" style="11"/>
    <col min="10221" max="10222" width="40.7265625" style="11" customWidth="1"/>
    <col min="10223" max="10223" width="21" style="11"/>
    <col min="10224" max="10224" width="10.1796875" style="11" customWidth="1"/>
    <col min="10225" max="10225" width="26.81640625" style="11" customWidth="1"/>
    <col min="10226" max="10231" width="21" style="11"/>
    <col min="10232" max="10232" width="2.81640625" style="11" customWidth="1"/>
    <col min="10233" max="10234" width="99.54296875" style="11" customWidth="1"/>
    <col min="10235" max="10476" width="21" style="11"/>
    <col min="10477" max="10478" width="40.7265625" style="11" customWidth="1"/>
    <col min="10479" max="10479" width="21" style="11"/>
    <col min="10480" max="10480" width="10.1796875" style="11" customWidth="1"/>
    <col min="10481" max="10481" width="26.81640625" style="11" customWidth="1"/>
    <col min="10482" max="10487" width="21" style="11"/>
    <col min="10488" max="10488" width="2.81640625" style="11" customWidth="1"/>
    <col min="10489" max="10490" width="99.54296875" style="11" customWidth="1"/>
    <col min="10491" max="10732" width="21" style="11"/>
    <col min="10733" max="10734" width="40.7265625" style="11" customWidth="1"/>
    <col min="10735" max="10735" width="21" style="11"/>
    <col min="10736" max="10736" width="10.1796875" style="11" customWidth="1"/>
    <col min="10737" max="10737" width="26.81640625" style="11" customWidth="1"/>
    <col min="10738" max="10743" width="21" style="11"/>
    <col min="10744" max="10744" width="2.81640625" style="11" customWidth="1"/>
    <col min="10745" max="10746" width="99.54296875" style="11" customWidth="1"/>
    <col min="10747" max="10988" width="21" style="11"/>
    <col min="10989" max="10990" width="40.7265625" style="11" customWidth="1"/>
    <col min="10991" max="10991" width="21" style="11"/>
    <col min="10992" max="10992" width="10.1796875" style="11" customWidth="1"/>
    <col min="10993" max="10993" width="26.81640625" style="11" customWidth="1"/>
    <col min="10994" max="10999" width="21" style="11"/>
    <col min="11000" max="11000" width="2.81640625" style="11" customWidth="1"/>
    <col min="11001" max="11002" width="99.54296875" style="11" customWidth="1"/>
    <col min="11003" max="11244" width="21" style="11"/>
    <col min="11245" max="11246" width="40.7265625" style="11" customWidth="1"/>
    <col min="11247" max="11247" width="21" style="11"/>
    <col min="11248" max="11248" width="10.1796875" style="11" customWidth="1"/>
    <col min="11249" max="11249" width="26.81640625" style="11" customWidth="1"/>
    <col min="11250" max="11255" width="21" style="11"/>
    <col min="11256" max="11256" width="2.81640625" style="11" customWidth="1"/>
    <col min="11257" max="11258" width="99.54296875" style="11" customWidth="1"/>
    <col min="11259" max="11500" width="21" style="11"/>
    <col min="11501" max="11502" width="40.7265625" style="11" customWidth="1"/>
    <col min="11503" max="11503" width="21" style="11"/>
    <col min="11504" max="11504" width="10.1796875" style="11" customWidth="1"/>
    <col min="11505" max="11505" width="26.81640625" style="11" customWidth="1"/>
    <col min="11506" max="11511" width="21" style="11"/>
    <col min="11512" max="11512" width="2.81640625" style="11" customWidth="1"/>
    <col min="11513" max="11514" width="99.54296875" style="11" customWidth="1"/>
    <col min="11515" max="11756" width="21" style="11"/>
    <col min="11757" max="11758" width="40.7265625" style="11" customWidth="1"/>
    <col min="11759" max="11759" width="21" style="11"/>
    <col min="11760" max="11760" width="10.1796875" style="11" customWidth="1"/>
    <col min="11761" max="11761" width="26.81640625" style="11" customWidth="1"/>
    <col min="11762" max="11767" width="21" style="11"/>
    <col min="11768" max="11768" width="2.81640625" style="11" customWidth="1"/>
    <col min="11769" max="11770" width="99.54296875" style="11" customWidth="1"/>
    <col min="11771" max="12012" width="21" style="11"/>
    <col min="12013" max="12014" width="40.7265625" style="11" customWidth="1"/>
    <col min="12015" max="12015" width="21" style="11"/>
    <col min="12016" max="12016" width="10.1796875" style="11" customWidth="1"/>
    <col min="12017" max="12017" width="26.81640625" style="11" customWidth="1"/>
    <col min="12018" max="12023" width="21" style="11"/>
    <col min="12024" max="12024" width="2.81640625" style="11" customWidth="1"/>
    <col min="12025" max="12026" width="99.54296875" style="11" customWidth="1"/>
    <col min="12027" max="12268" width="21" style="11"/>
    <col min="12269" max="12270" width="40.7265625" style="11" customWidth="1"/>
    <col min="12271" max="12271" width="21" style="11"/>
    <col min="12272" max="12272" width="10.1796875" style="11" customWidth="1"/>
    <col min="12273" max="12273" width="26.81640625" style="11" customWidth="1"/>
    <col min="12274" max="12279" width="21" style="11"/>
    <col min="12280" max="12280" width="2.81640625" style="11" customWidth="1"/>
    <col min="12281" max="12282" width="99.54296875" style="11" customWidth="1"/>
    <col min="12283" max="12524" width="21" style="11"/>
    <col min="12525" max="12526" width="40.7265625" style="11" customWidth="1"/>
    <col min="12527" max="12527" width="21" style="11"/>
    <col min="12528" max="12528" width="10.1796875" style="11" customWidth="1"/>
    <col min="12529" max="12529" width="26.81640625" style="11" customWidth="1"/>
    <col min="12530" max="12535" width="21" style="11"/>
    <col min="12536" max="12536" width="2.81640625" style="11" customWidth="1"/>
    <col min="12537" max="12538" width="99.54296875" style="11" customWidth="1"/>
    <col min="12539" max="12780" width="21" style="11"/>
    <col min="12781" max="12782" width="40.7265625" style="11" customWidth="1"/>
    <col min="12783" max="12783" width="21" style="11"/>
    <col min="12784" max="12784" width="10.1796875" style="11" customWidth="1"/>
    <col min="12785" max="12785" width="26.81640625" style="11" customWidth="1"/>
    <col min="12786" max="12791" width="21" style="11"/>
    <col min="12792" max="12792" width="2.81640625" style="11" customWidth="1"/>
    <col min="12793" max="12794" width="99.54296875" style="11" customWidth="1"/>
    <col min="12795" max="13036" width="21" style="11"/>
    <col min="13037" max="13038" width="40.7265625" style="11" customWidth="1"/>
    <col min="13039" max="13039" width="21" style="11"/>
    <col min="13040" max="13040" width="10.1796875" style="11" customWidth="1"/>
    <col min="13041" max="13041" width="26.81640625" style="11" customWidth="1"/>
    <col min="13042" max="13047" width="21" style="11"/>
    <col min="13048" max="13048" width="2.81640625" style="11" customWidth="1"/>
    <col min="13049" max="13050" width="99.54296875" style="11" customWidth="1"/>
    <col min="13051" max="13292" width="21" style="11"/>
    <col min="13293" max="13294" width="40.7265625" style="11" customWidth="1"/>
    <col min="13295" max="13295" width="21" style="11"/>
    <col min="13296" max="13296" width="10.1796875" style="11" customWidth="1"/>
    <col min="13297" max="13297" width="26.81640625" style="11" customWidth="1"/>
    <col min="13298" max="13303" width="21" style="11"/>
    <col min="13304" max="13304" width="2.81640625" style="11" customWidth="1"/>
    <col min="13305" max="13306" width="99.54296875" style="11" customWidth="1"/>
    <col min="13307" max="13548" width="21" style="11"/>
    <col min="13549" max="13550" width="40.7265625" style="11" customWidth="1"/>
    <col min="13551" max="13551" width="21" style="11"/>
    <col min="13552" max="13552" width="10.1796875" style="11" customWidth="1"/>
    <col min="13553" max="13553" width="26.81640625" style="11" customWidth="1"/>
    <col min="13554" max="13559" width="21" style="11"/>
    <col min="13560" max="13560" width="2.81640625" style="11" customWidth="1"/>
    <col min="13561" max="13562" width="99.54296875" style="11" customWidth="1"/>
    <col min="13563" max="13804" width="21" style="11"/>
    <col min="13805" max="13806" width="40.7265625" style="11" customWidth="1"/>
    <col min="13807" max="13807" width="21" style="11"/>
    <col min="13808" max="13808" width="10.1796875" style="11" customWidth="1"/>
    <col min="13809" max="13809" width="26.81640625" style="11" customWidth="1"/>
    <col min="13810" max="13815" width="21" style="11"/>
    <col min="13816" max="13816" width="2.81640625" style="11" customWidth="1"/>
    <col min="13817" max="13818" width="99.54296875" style="11" customWidth="1"/>
    <col min="13819" max="14060" width="21" style="11"/>
    <col min="14061" max="14062" width="40.7265625" style="11" customWidth="1"/>
    <col min="14063" max="14063" width="21" style="11"/>
    <col min="14064" max="14064" width="10.1796875" style="11" customWidth="1"/>
    <col min="14065" max="14065" width="26.81640625" style="11" customWidth="1"/>
    <col min="14066" max="14071" width="21" style="11"/>
    <col min="14072" max="14072" width="2.81640625" style="11" customWidth="1"/>
    <col min="14073" max="14074" width="99.54296875" style="11" customWidth="1"/>
    <col min="14075" max="14316" width="21" style="11"/>
    <col min="14317" max="14318" width="40.7265625" style="11" customWidth="1"/>
    <col min="14319" max="14319" width="21" style="11"/>
    <col min="14320" max="14320" width="10.1796875" style="11" customWidth="1"/>
    <col min="14321" max="14321" width="26.81640625" style="11" customWidth="1"/>
    <col min="14322" max="14327" width="21" style="11"/>
    <col min="14328" max="14328" width="2.81640625" style="11" customWidth="1"/>
    <col min="14329" max="14330" width="99.54296875" style="11" customWidth="1"/>
    <col min="14331" max="14572" width="21" style="11"/>
    <col min="14573" max="14574" width="40.7265625" style="11" customWidth="1"/>
    <col min="14575" max="14575" width="21" style="11"/>
    <col min="14576" max="14576" width="10.1796875" style="11" customWidth="1"/>
    <col min="14577" max="14577" width="26.81640625" style="11" customWidth="1"/>
    <col min="14578" max="14583" width="21" style="11"/>
    <col min="14584" max="14584" width="2.81640625" style="11" customWidth="1"/>
    <col min="14585" max="14586" width="99.54296875" style="11" customWidth="1"/>
    <col min="14587" max="14828" width="21" style="11"/>
    <col min="14829" max="14830" width="40.7265625" style="11" customWidth="1"/>
    <col min="14831" max="14831" width="21" style="11"/>
    <col min="14832" max="14832" width="10.1796875" style="11" customWidth="1"/>
    <col min="14833" max="14833" width="26.81640625" style="11" customWidth="1"/>
    <col min="14834" max="14839" width="21" style="11"/>
    <col min="14840" max="14840" width="2.81640625" style="11" customWidth="1"/>
    <col min="14841" max="14842" width="99.54296875" style="11" customWidth="1"/>
    <col min="14843" max="15084" width="21" style="11"/>
    <col min="15085" max="15086" width="40.7265625" style="11" customWidth="1"/>
    <col min="15087" max="15087" width="21" style="11"/>
    <col min="15088" max="15088" width="10.1796875" style="11" customWidth="1"/>
    <col min="15089" max="15089" width="26.81640625" style="11" customWidth="1"/>
    <col min="15090" max="15095" width="21" style="11"/>
    <col min="15096" max="15096" width="2.81640625" style="11" customWidth="1"/>
    <col min="15097" max="15098" width="99.54296875" style="11" customWidth="1"/>
    <col min="15099" max="15340" width="21" style="11"/>
    <col min="15341" max="15342" width="40.7265625" style="11" customWidth="1"/>
    <col min="15343" max="15343" width="21" style="11"/>
    <col min="15344" max="15344" width="10.1796875" style="11" customWidth="1"/>
    <col min="15345" max="15345" width="26.81640625" style="11" customWidth="1"/>
    <col min="15346" max="15351" width="21" style="11"/>
    <col min="15352" max="15352" width="2.81640625" style="11" customWidth="1"/>
    <col min="15353" max="15354" width="99.54296875" style="11" customWidth="1"/>
    <col min="15355" max="15596" width="21" style="11"/>
    <col min="15597" max="15598" width="40.7265625" style="11" customWidth="1"/>
    <col min="15599" max="15599" width="21" style="11"/>
    <col min="15600" max="15600" width="10.1796875" style="11" customWidth="1"/>
    <col min="15601" max="15601" width="26.81640625" style="11" customWidth="1"/>
    <col min="15602" max="15607" width="21" style="11"/>
    <col min="15608" max="15608" width="2.81640625" style="11" customWidth="1"/>
    <col min="15609" max="15610" width="99.54296875" style="11" customWidth="1"/>
    <col min="15611" max="15852" width="21" style="11"/>
    <col min="15853" max="15854" width="40.7265625" style="11" customWidth="1"/>
    <col min="15855" max="15855" width="21" style="11"/>
    <col min="15856" max="15856" width="10.1796875" style="11" customWidth="1"/>
    <col min="15857" max="15857" width="26.81640625" style="11" customWidth="1"/>
    <col min="15858" max="15863" width="21" style="11"/>
    <col min="15864" max="15864" width="2.81640625" style="11" customWidth="1"/>
    <col min="15865" max="15866" width="99.54296875" style="11" customWidth="1"/>
    <col min="15867" max="16108" width="21" style="11"/>
    <col min="16109" max="16110" width="40.7265625" style="11" customWidth="1"/>
    <col min="16111" max="16111" width="21" style="11"/>
    <col min="16112" max="16112" width="10.1796875" style="11" customWidth="1"/>
    <col min="16113" max="16113" width="26.81640625" style="11" customWidth="1"/>
    <col min="16114" max="16119" width="21" style="11"/>
    <col min="16120" max="16120" width="2.81640625" style="11" customWidth="1"/>
    <col min="16121" max="16122" width="99.54296875" style="11" customWidth="1"/>
    <col min="16123" max="16364" width="21" style="11"/>
    <col min="16365" max="16366" width="40.7265625" style="11" customWidth="1"/>
    <col min="16367" max="16367" width="21" style="11"/>
    <col min="16368" max="16368" width="10.1796875" style="11" customWidth="1"/>
    <col min="16369" max="16369" width="26.81640625" style="11" customWidth="1"/>
    <col min="16370" max="16384" width="21" style="11"/>
  </cols>
  <sheetData>
    <row r="1" spans="1:6" s="1" customFormat="1" ht="31.5" customHeight="1" x14ac:dyDescent="0.35">
      <c r="B1" s="2"/>
      <c r="C1" s="2"/>
    </row>
    <row r="2" spans="1:6" s="1" customFormat="1" ht="31.5" customHeight="1" x14ac:dyDescent="0.35">
      <c r="B2" s="102" t="s">
        <v>0</v>
      </c>
      <c r="C2" s="102"/>
      <c r="D2" s="102"/>
    </row>
    <row r="3" spans="1:6" s="1" customFormat="1" ht="31.5" customHeight="1" x14ac:dyDescent="0.35">
      <c r="B3" s="2"/>
      <c r="C3" s="2"/>
    </row>
    <row r="4" spans="1:6" s="6" customFormat="1" ht="20.149999999999999" customHeight="1" x14ac:dyDescent="0.35">
      <c r="A4" s="3"/>
      <c r="B4" s="4"/>
      <c r="C4" s="4" t="s">
        <v>1</v>
      </c>
      <c r="D4" s="5" t="s">
        <v>2</v>
      </c>
      <c r="E4" s="5" t="s">
        <v>3</v>
      </c>
      <c r="F4" s="5" t="s">
        <v>4</v>
      </c>
    </row>
    <row r="5" spans="1:6" x14ac:dyDescent="0.35">
      <c r="A5" s="7" t="s">
        <v>5</v>
      </c>
      <c r="B5" s="8" t="s">
        <v>6</v>
      </c>
      <c r="C5" s="9" t="s">
        <v>7</v>
      </c>
      <c r="D5" s="10" t="s">
        <v>7</v>
      </c>
      <c r="E5" s="10" t="s">
        <v>7</v>
      </c>
      <c r="F5" s="10" t="s">
        <v>7</v>
      </c>
    </row>
    <row r="6" spans="1:6" s="16" customFormat="1" x14ac:dyDescent="0.45">
      <c r="A6" s="12"/>
      <c r="B6" s="13" t="s">
        <v>8</v>
      </c>
      <c r="C6" s="14" t="s">
        <v>9</v>
      </c>
      <c r="D6" s="15" t="s">
        <v>9</v>
      </c>
      <c r="E6" s="15" t="s">
        <v>9</v>
      </c>
      <c r="F6" s="15" t="s">
        <v>9</v>
      </c>
    </row>
    <row r="7" spans="1:6" ht="31" x14ac:dyDescent="0.35">
      <c r="A7" s="7" t="s">
        <v>5</v>
      </c>
      <c r="B7" s="8" t="s">
        <v>10</v>
      </c>
      <c r="C7" s="17" t="s">
        <v>11</v>
      </c>
      <c r="D7" s="17" t="s">
        <v>11</v>
      </c>
      <c r="E7" s="17" t="s">
        <v>11</v>
      </c>
      <c r="F7" s="18" t="s">
        <v>11</v>
      </c>
    </row>
    <row r="8" spans="1:6" s="16" customFormat="1" x14ac:dyDescent="0.45">
      <c r="A8" s="12"/>
      <c r="B8" s="19"/>
      <c r="C8" s="20"/>
      <c r="D8" s="20"/>
      <c r="E8" s="20"/>
      <c r="F8" s="20"/>
    </row>
    <row r="9" spans="1:6" ht="31" x14ac:dyDescent="0.35">
      <c r="A9" s="7" t="s">
        <v>5</v>
      </c>
      <c r="B9" s="8" t="s">
        <v>12</v>
      </c>
      <c r="C9" s="17" t="s">
        <v>11</v>
      </c>
      <c r="D9" s="17" t="s">
        <v>11</v>
      </c>
      <c r="E9" s="17" t="s">
        <v>11</v>
      </c>
      <c r="F9" s="18" t="s">
        <v>11</v>
      </c>
    </row>
    <row r="10" spans="1:6" s="16" customFormat="1" x14ac:dyDescent="0.45">
      <c r="A10" s="12"/>
      <c r="B10" s="19"/>
      <c r="C10" s="20"/>
      <c r="D10" s="20"/>
      <c r="E10" s="20"/>
      <c r="F10" s="20"/>
    </row>
    <row r="11" spans="1:6" x14ac:dyDescent="0.35">
      <c r="A11" s="7" t="s">
        <v>5</v>
      </c>
      <c r="B11" s="8" t="s">
        <v>13</v>
      </c>
      <c r="C11" s="21" t="s">
        <v>14</v>
      </c>
      <c r="D11" s="21" t="s">
        <v>14</v>
      </c>
      <c r="E11" s="21" t="s">
        <v>14</v>
      </c>
      <c r="F11" s="21" t="s">
        <v>14</v>
      </c>
    </row>
    <row r="12" spans="1:6" s="16" customFormat="1" x14ac:dyDescent="0.45">
      <c r="A12" s="12"/>
      <c r="B12" s="19"/>
      <c r="C12" s="20"/>
      <c r="D12" s="20"/>
      <c r="E12" s="20"/>
      <c r="F12" s="20"/>
    </row>
    <row r="13" spans="1:6" ht="80.25" customHeight="1" x14ac:dyDescent="0.35">
      <c r="A13" s="7" t="s">
        <v>5</v>
      </c>
      <c r="B13" s="8" t="s">
        <v>15</v>
      </c>
      <c r="C13" s="21" t="s">
        <v>16</v>
      </c>
      <c r="D13" s="21" t="s">
        <v>16</v>
      </c>
      <c r="E13" s="21" t="s">
        <v>16</v>
      </c>
      <c r="F13" s="21" t="s">
        <v>16</v>
      </c>
    </row>
    <row r="14" spans="1:6" s="16" customFormat="1" x14ac:dyDescent="0.45">
      <c r="A14" s="12"/>
      <c r="B14" s="19"/>
      <c r="C14" s="20"/>
      <c r="D14" s="20"/>
      <c r="E14" s="20"/>
      <c r="F14" s="20"/>
    </row>
    <row r="15" spans="1:6" ht="139.5" x14ac:dyDescent="0.35">
      <c r="A15" s="7" t="s">
        <v>5</v>
      </c>
      <c r="B15" s="8" t="s">
        <v>17</v>
      </c>
      <c r="C15" s="21" t="s">
        <v>18</v>
      </c>
      <c r="D15" s="21" t="s">
        <v>18</v>
      </c>
      <c r="E15" s="21" t="s">
        <v>18</v>
      </c>
      <c r="F15" s="21" t="s">
        <v>19</v>
      </c>
    </row>
    <row r="16" spans="1:6" s="16" customFormat="1" x14ac:dyDescent="0.45">
      <c r="A16" s="12"/>
      <c r="B16" s="19"/>
      <c r="C16" s="20"/>
      <c r="D16" s="22"/>
      <c r="E16" s="20"/>
      <c r="F16" s="20"/>
    </row>
    <row r="17" spans="1:6" ht="31" x14ac:dyDescent="0.35">
      <c r="A17" s="7" t="s">
        <v>5</v>
      </c>
      <c r="B17" s="8" t="s">
        <v>20</v>
      </c>
      <c r="C17" s="21" t="s">
        <v>21</v>
      </c>
      <c r="D17" s="23" t="s">
        <v>22</v>
      </c>
      <c r="E17" s="21" t="s">
        <v>23</v>
      </c>
      <c r="F17" s="21" t="s">
        <v>23</v>
      </c>
    </row>
    <row r="18" spans="1:6" s="16" customFormat="1" x14ac:dyDescent="0.45">
      <c r="A18" s="12"/>
      <c r="B18" s="19"/>
      <c r="C18" s="20"/>
      <c r="D18" s="22"/>
      <c r="E18" s="20"/>
      <c r="F18" s="20"/>
    </row>
    <row r="19" spans="1:6" x14ac:dyDescent="0.35">
      <c r="A19" s="7" t="s">
        <v>5</v>
      </c>
      <c r="B19" s="8" t="s">
        <v>24</v>
      </c>
      <c r="C19" s="21" t="s">
        <v>25</v>
      </c>
      <c r="D19" s="21" t="s">
        <v>25</v>
      </c>
      <c r="E19" s="21" t="s">
        <v>25</v>
      </c>
      <c r="F19" s="21" t="s">
        <v>25</v>
      </c>
    </row>
    <row r="20" spans="1:6" s="16" customFormat="1" x14ac:dyDescent="0.45">
      <c r="A20" s="12"/>
      <c r="B20" s="19"/>
      <c r="C20" s="20"/>
      <c r="D20" s="20"/>
      <c r="E20" s="20"/>
      <c r="F20" s="20"/>
    </row>
    <row r="21" spans="1:6" ht="31" x14ac:dyDescent="0.35">
      <c r="A21" s="7" t="s">
        <v>5</v>
      </c>
      <c r="B21" s="8" t="s">
        <v>26</v>
      </c>
      <c r="C21" s="21" t="s">
        <v>27</v>
      </c>
      <c r="D21" s="21" t="s">
        <v>28</v>
      </c>
      <c r="E21" s="21" t="s">
        <v>27</v>
      </c>
      <c r="F21" s="21" t="s">
        <v>29</v>
      </c>
    </row>
    <row r="22" spans="1:6" s="16" customFormat="1" x14ac:dyDescent="0.45">
      <c r="A22" s="12"/>
      <c r="B22" s="19"/>
      <c r="C22" s="20"/>
      <c r="D22" s="20"/>
      <c r="E22" s="20"/>
      <c r="F22" s="20"/>
    </row>
    <row r="23" spans="1:6" s="25" customFormat="1" x14ac:dyDescent="0.35">
      <c r="A23" s="7" t="s">
        <v>5</v>
      </c>
      <c r="B23" s="24" t="s">
        <v>30</v>
      </c>
      <c r="C23" s="21" t="s">
        <v>31</v>
      </c>
      <c r="D23" s="21" t="s">
        <v>31</v>
      </c>
      <c r="E23" s="21" t="s">
        <v>31</v>
      </c>
      <c r="F23" s="21" t="s">
        <v>31</v>
      </c>
    </row>
    <row r="24" spans="1:6" s="16" customFormat="1" x14ac:dyDescent="0.45">
      <c r="A24" s="12"/>
      <c r="B24" s="19"/>
      <c r="C24" s="20"/>
      <c r="D24" s="22"/>
      <c r="E24" s="20"/>
      <c r="F24" s="20"/>
    </row>
    <row r="25" spans="1:6" x14ac:dyDescent="0.35">
      <c r="B25" s="26"/>
      <c r="C25" s="27"/>
      <c r="D25" s="27"/>
      <c r="E25" s="27"/>
      <c r="F25" s="27"/>
    </row>
    <row r="26" spans="1:6" s="16" customFormat="1" ht="20.149999999999999" customHeight="1" x14ac:dyDescent="0.45">
      <c r="A26" s="28"/>
      <c r="B26" s="29" t="s">
        <v>32</v>
      </c>
      <c r="C26" s="30"/>
      <c r="D26" s="31"/>
      <c r="E26" s="31"/>
      <c r="F26" s="31"/>
    </row>
    <row r="27" spans="1:6" ht="294" customHeight="1" x14ac:dyDescent="0.35">
      <c r="A27" s="7" t="s">
        <v>5</v>
      </c>
      <c r="B27" s="32" t="s">
        <v>33</v>
      </c>
      <c r="C27" s="33" t="s">
        <v>34</v>
      </c>
      <c r="D27" s="33" t="s">
        <v>34</v>
      </c>
      <c r="E27" s="33" t="s">
        <v>34</v>
      </c>
      <c r="F27" s="33" t="s">
        <v>35</v>
      </c>
    </row>
    <row r="28" spans="1:6" ht="155" x14ac:dyDescent="0.35">
      <c r="A28" s="7" t="s">
        <v>5</v>
      </c>
      <c r="B28" s="32" t="s">
        <v>36</v>
      </c>
      <c r="C28" s="33" t="s">
        <v>34</v>
      </c>
      <c r="D28" s="33" t="s">
        <v>34</v>
      </c>
      <c r="E28" s="33" t="s">
        <v>34</v>
      </c>
      <c r="F28" s="33" t="s">
        <v>37</v>
      </c>
    </row>
    <row r="29" spans="1:6" ht="263.5" x14ac:dyDescent="0.35">
      <c r="A29" s="7" t="s">
        <v>5</v>
      </c>
      <c r="B29" s="34" t="s">
        <v>38</v>
      </c>
      <c r="C29" s="33" t="s">
        <v>34</v>
      </c>
      <c r="D29" s="33" t="s">
        <v>34</v>
      </c>
      <c r="E29" s="33" t="s">
        <v>34</v>
      </c>
      <c r="F29" s="33" t="s">
        <v>39</v>
      </c>
    </row>
    <row r="30" spans="1:6" x14ac:dyDescent="0.35">
      <c r="B30" s="26"/>
      <c r="C30" s="35"/>
      <c r="D30" s="35"/>
      <c r="E30" s="35"/>
      <c r="F30" s="35"/>
    </row>
    <row r="31" spans="1:6" s="16" customFormat="1" ht="28" customHeight="1" x14ac:dyDescent="0.45">
      <c r="A31" s="28"/>
      <c r="B31" s="29" t="s">
        <v>40</v>
      </c>
      <c r="C31" s="30"/>
      <c r="D31" s="36"/>
      <c r="E31" s="36"/>
      <c r="F31" s="36"/>
    </row>
    <row r="32" spans="1:6" ht="95.25" customHeight="1" x14ac:dyDescent="0.35">
      <c r="A32" s="7" t="s">
        <v>5</v>
      </c>
      <c r="B32" s="32" t="s">
        <v>41</v>
      </c>
      <c r="C32" s="33" t="s">
        <v>34</v>
      </c>
      <c r="D32" s="33" t="s">
        <v>34</v>
      </c>
      <c r="E32" s="33" t="s">
        <v>34</v>
      </c>
      <c r="F32" s="33" t="s">
        <v>34</v>
      </c>
    </row>
    <row r="33" spans="1:6" ht="194.15" customHeight="1" x14ac:dyDescent="0.35">
      <c r="A33" s="7" t="s">
        <v>5</v>
      </c>
      <c r="B33" s="32" t="s">
        <v>42</v>
      </c>
      <c r="C33" s="33" t="s">
        <v>34</v>
      </c>
      <c r="D33" s="33" t="s">
        <v>34</v>
      </c>
      <c r="E33" s="33" t="s">
        <v>34</v>
      </c>
      <c r="F33" s="33" t="s">
        <v>43</v>
      </c>
    </row>
    <row r="34" spans="1:6" ht="114" customHeight="1" x14ac:dyDescent="0.35">
      <c r="A34" s="7" t="s">
        <v>5</v>
      </c>
      <c r="B34" s="32" t="s">
        <v>44</v>
      </c>
      <c r="C34" s="33" t="s">
        <v>34</v>
      </c>
      <c r="D34" s="33" t="s">
        <v>34</v>
      </c>
      <c r="E34" s="33" t="s">
        <v>34</v>
      </c>
      <c r="F34" s="33"/>
    </row>
    <row r="35" spans="1:6" x14ac:dyDescent="0.35">
      <c r="A35" s="28"/>
      <c r="B35" s="37" t="s">
        <v>45</v>
      </c>
      <c r="C35" s="30"/>
      <c r="D35" s="36"/>
      <c r="E35" s="36"/>
      <c r="F35" s="36"/>
    </row>
    <row r="36" spans="1:6" ht="46.5" x14ac:dyDescent="0.35">
      <c r="A36" s="7"/>
      <c r="B36" s="38" t="s">
        <v>46</v>
      </c>
      <c r="C36" s="33" t="s">
        <v>34</v>
      </c>
      <c r="D36" s="33" t="s">
        <v>34</v>
      </c>
      <c r="E36" s="33" t="s">
        <v>34</v>
      </c>
      <c r="F36" s="33" t="s">
        <v>47</v>
      </c>
    </row>
    <row r="37" spans="1:6" x14ac:dyDescent="0.35">
      <c r="B37" s="39"/>
      <c r="C37" s="40"/>
      <c r="D37" s="40"/>
      <c r="E37" s="40"/>
      <c r="F37" s="40"/>
    </row>
    <row r="38" spans="1:6" s="16" customFormat="1" ht="20.149999999999999" customHeight="1" x14ac:dyDescent="0.45">
      <c r="A38" s="28"/>
      <c r="B38" s="29" t="s">
        <v>48</v>
      </c>
      <c r="C38" s="30"/>
      <c r="D38" s="36"/>
      <c r="E38" s="41"/>
      <c r="F38" s="41"/>
    </row>
    <row r="39" spans="1:6" x14ac:dyDescent="0.35">
      <c r="A39" s="7" t="s">
        <v>5</v>
      </c>
      <c r="B39" s="32" t="s">
        <v>49</v>
      </c>
      <c r="C39" s="17">
        <v>3500000000</v>
      </c>
      <c r="D39" s="17">
        <v>10000000000</v>
      </c>
      <c r="E39" s="17">
        <v>10000000000</v>
      </c>
      <c r="F39" s="17">
        <v>10000000000</v>
      </c>
    </row>
    <row r="40" spans="1:6" x14ac:dyDescent="0.35">
      <c r="A40" s="7"/>
      <c r="B40" s="32" t="s">
        <v>50</v>
      </c>
      <c r="C40" s="17">
        <v>18000000000</v>
      </c>
      <c r="D40" s="17">
        <v>20000000000</v>
      </c>
      <c r="E40" s="17">
        <v>20000000000</v>
      </c>
      <c r="F40" s="17">
        <v>20000000000</v>
      </c>
    </row>
    <row r="41" spans="1:6" x14ac:dyDescent="0.35">
      <c r="A41" s="7" t="s">
        <v>5</v>
      </c>
      <c r="B41" s="32" t="s">
        <v>51</v>
      </c>
      <c r="C41" s="17">
        <v>10000000000</v>
      </c>
      <c r="D41" s="17">
        <v>10000000000</v>
      </c>
      <c r="E41" s="17">
        <v>10000000000</v>
      </c>
      <c r="F41" s="17">
        <v>10000000000</v>
      </c>
    </row>
    <row r="42" spans="1:6" x14ac:dyDescent="0.35">
      <c r="A42" s="7"/>
      <c r="B42" s="32" t="s">
        <v>52</v>
      </c>
      <c r="C42" s="42">
        <v>0.1</v>
      </c>
      <c r="D42" s="42">
        <v>0.1</v>
      </c>
      <c r="E42" s="42">
        <v>0.1</v>
      </c>
      <c r="F42" s="42">
        <v>0.1</v>
      </c>
    </row>
    <row r="43" spans="1:6" x14ac:dyDescent="0.35">
      <c r="B43" s="26"/>
      <c r="C43" s="43"/>
      <c r="D43" s="43"/>
      <c r="E43" s="43"/>
      <c r="F43" s="43"/>
    </row>
    <row r="44" spans="1:6" s="16" customFormat="1" ht="20.149999999999999" customHeight="1" x14ac:dyDescent="0.45">
      <c r="A44" s="28"/>
      <c r="B44" s="29" t="s">
        <v>53</v>
      </c>
      <c r="C44" s="44">
        <f>SUM(C39:C42)</f>
        <v>31500000000.099998</v>
      </c>
      <c r="D44" s="41">
        <f>SUM(D39:D42)</f>
        <v>40000000000.099998</v>
      </c>
      <c r="E44" s="41">
        <f>SUM(E39:E42)</f>
        <v>40000000000.099998</v>
      </c>
      <c r="F44" s="41">
        <f>SUM(F39:F42)</f>
        <v>40000000000.099998</v>
      </c>
    </row>
    <row r="45" spans="1:6" x14ac:dyDescent="0.35">
      <c r="B45" s="26"/>
      <c r="C45" s="43"/>
      <c r="D45" s="43"/>
      <c r="E45" s="43"/>
      <c r="F45" s="43"/>
    </row>
    <row r="46" spans="1:6" s="16" customFormat="1" ht="20.149999999999999" customHeight="1" x14ac:dyDescent="0.45">
      <c r="A46" s="28"/>
      <c r="B46" s="29" t="s">
        <v>54</v>
      </c>
      <c r="C46" s="30"/>
      <c r="D46" s="36"/>
      <c r="E46" s="41"/>
      <c r="F46" s="41"/>
    </row>
    <row r="47" spans="1:6" x14ac:dyDescent="0.35">
      <c r="A47" s="7" t="s">
        <v>5</v>
      </c>
      <c r="B47" s="32" t="s">
        <v>55</v>
      </c>
      <c r="C47" s="45">
        <v>5.0699999999999996E-4</v>
      </c>
      <c r="D47" s="45">
        <v>0</v>
      </c>
      <c r="E47" s="46">
        <v>4.4999999999999999E-4</v>
      </c>
      <c r="F47" s="47">
        <v>3.5E-4</v>
      </c>
    </row>
    <row r="48" spans="1:6" x14ac:dyDescent="0.35">
      <c r="B48" s="48"/>
      <c r="C48" s="49"/>
      <c r="D48" s="49"/>
      <c r="E48" s="49"/>
      <c r="F48" s="49"/>
    </row>
    <row r="49" spans="1:6" s="16" customFormat="1" ht="20.149999999999999" customHeight="1" x14ac:dyDescent="0.45">
      <c r="A49" s="28"/>
      <c r="B49" s="29" t="s">
        <v>56</v>
      </c>
      <c r="C49" s="30"/>
      <c r="D49" s="36"/>
      <c r="E49" s="36"/>
      <c r="F49" s="36"/>
    </row>
    <row r="50" spans="1:6" x14ac:dyDescent="0.35">
      <c r="B50" s="26"/>
      <c r="C50" s="50">
        <f>C44*C47</f>
        <v>15970500.000050697</v>
      </c>
      <c r="D50" s="50">
        <f>D44*D47</f>
        <v>0</v>
      </c>
      <c r="E50" s="50">
        <f>E44*E47</f>
        <v>18000000.000044998</v>
      </c>
      <c r="F50" s="51">
        <f>F44*F47</f>
        <v>14000000.000034999</v>
      </c>
    </row>
    <row r="51" spans="1:6" x14ac:dyDescent="0.35">
      <c r="B51" s="39" t="s">
        <v>57</v>
      </c>
      <c r="C51" s="52">
        <v>1</v>
      </c>
      <c r="D51" s="52">
        <v>1</v>
      </c>
      <c r="E51" s="52">
        <v>1</v>
      </c>
      <c r="F51" s="52">
        <v>1</v>
      </c>
    </row>
    <row r="52" spans="1:6" x14ac:dyDescent="0.35">
      <c r="B52" s="39" t="s">
        <v>58</v>
      </c>
      <c r="C52" s="52" t="s">
        <v>59</v>
      </c>
      <c r="D52" s="52" t="s">
        <v>59</v>
      </c>
      <c r="E52" s="52" t="s">
        <v>59</v>
      </c>
      <c r="F52" s="52" t="s">
        <v>59</v>
      </c>
    </row>
    <row r="53" spans="1:6" s="16" customFormat="1" ht="20.149999999999999" customHeight="1" x14ac:dyDescent="0.45">
      <c r="A53" s="28"/>
      <c r="B53" s="29" t="s">
        <v>60</v>
      </c>
      <c r="C53" s="30"/>
      <c r="D53" s="36"/>
      <c r="E53" s="36"/>
      <c r="F53" s="36"/>
    </row>
    <row r="54" spans="1:6" ht="156" customHeight="1" x14ac:dyDescent="0.35">
      <c r="A54" s="7" t="s">
        <v>5</v>
      </c>
      <c r="B54" s="48" t="s">
        <v>61</v>
      </c>
      <c r="C54" s="53" t="s">
        <v>62</v>
      </c>
      <c r="D54" s="53" t="s">
        <v>62</v>
      </c>
      <c r="E54" s="53" t="s">
        <v>62</v>
      </c>
      <c r="F54" s="53" t="s">
        <v>63</v>
      </c>
    </row>
    <row r="55" spans="1:6" x14ac:dyDescent="0.35">
      <c r="B55" s="26"/>
      <c r="C55" s="54"/>
      <c r="D55" s="54"/>
      <c r="E55" s="54"/>
      <c r="F55" s="54"/>
    </row>
    <row r="56" spans="1:6" s="16" customFormat="1" ht="20.149999999999999" customHeight="1" x14ac:dyDescent="0.45">
      <c r="A56" s="28"/>
      <c r="B56" s="29" t="s">
        <v>64</v>
      </c>
      <c r="C56" s="30"/>
      <c r="D56" s="36"/>
      <c r="E56" s="36"/>
      <c r="F56" s="36"/>
    </row>
    <row r="57" spans="1:6" x14ac:dyDescent="0.35">
      <c r="A57" s="7" t="s">
        <v>5</v>
      </c>
      <c r="B57" s="32" t="s">
        <v>65</v>
      </c>
      <c r="C57" s="27" t="s">
        <v>34</v>
      </c>
      <c r="D57" s="27" t="s">
        <v>34</v>
      </c>
      <c r="E57" s="27" t="s">
        <v>34</v>
      </c>
      <c r="F57" s="27" t="s">
        <v>34</v>
      </c>
    </row>
    <row r="58" spans="1:6" x14ac:dyDescent="0.35">
      <c r="A58" s="7" t="s">
        <v>5</v>
      </c>
      <c r="B58" s="32" t="s">
        <v>66</v>
      </c>
      <c r="C58" s="27" t="s">
        <v>34</v>
      </c>
      <c r="D58" s="27" t="s">
        <v>34</v>
      </c>
      <c r="E58" s="27" t="s">
        <v>34</v>
      </c>
      <c r="F58" s="27" t="s">
        <v>34</v>
      </c>
    </row>
    <row r="59" spans="1:6" x14ac:dyDescent="0.35">
      <c r="A59" s="7" t="s">
        <v>5</v>
      </c>
      <c r="B59" s="32" t="s">
        <v>67</v>
      </c>
      <c r="C59" s="27" t="s">
        <v>34</v>
      </c>
      <c r="D59" s="27" t="s">
        <v>34</v>
      </c>
      <c r="E59" s="27" t="s">
        <v>34</v>
      </c>
      <c r="F59" s="27" t="s">
        <v>34</v>
      </c>
    </row>
    <row r="60" spans="1:6" ht="46.5" x14ac:dyDescent="0.35">
      <c r="A60" s="7" t="s">
        <v>5</v>
      </c>
      <c r="B60" s="32" t="s">
        <v>68</v>
      </c>
      <c r="C60" s="27" t="s">
        <v>34</v>
      </c>
      <c r="D60" s="27" t="s">
        <v>34</v>
      </c>
      <c r="E60" s="27" t="s">
        <v>34</v>
      </c>
      <c r="F60" s="27" t="s">
        <v>34</v>
      </c>
    </row>
    <row r="61" spans="1:6" x14ac:dyDescent="0.35">
      <c r="A61" s="7" t="s">
        <v>5</v>
      </c>
      <c r="B61" s="32" t="s">
        <v>69</v>
      </c>
      <c r="C61" s="27" t="s">
        <v>34</v>
      </c>
      <c r="D61" s="27" t="s">
        <v>34</v>
      </c>
      <c r="E61" s="27" t="s">
        <v>34</v>
      </c>
      <c r="F61" s="27" t="s">
        <v>34</v>
      </c>
    </row>
    <row r="62" spans="1:6" ht="101.15" customHeight="1" x14ac:dyDescent="0.35">
      <c r="A62" s="7" t="s">
        <v>5</v>
      </c>
      <c r="B62" s="32" t="s">
        <v>70</v>
      </c>
      <c r="C62" s="27" t="s">
        <v>34</v>
      </c>
      <c r="D62" s="27" t="s">
        <v>34</v>
      </c>
      <c r="E62" s="27" t="s">
        <v>34</v>
      </c>
      <c r="F62" s="27" t="s">
        <v>34</v>
      </c>
    </row>
    <row r="63" spans="1:6" s="16" customFormat="1" ht="73.5" customHeight="1" x14ac:dyDescent="0.45">
      <c r="A63" s="7" t="s">
        <v>5</v>
      </c>
      <c r="B63" s="32" t="s">
        <v>71</v>
      </c>
      <c r="C63" s="27" t="s">
        <v>34</v>
      </c>
      <c r="D63" s="27" t="s">
        <v>34</v>
      </c>
      <c r="E63" s="27" t="s">
        <v>34</v>
      </c>
      <c r="F63" s="27" t="s">
        <v>72</v>
      </c>
    </row>
    <row r="64" spans="1:6" ht="31" x14ac:dyDescent="0.35">
      <c r="A64" s="7" t="s">
        <v>5</v>
      </c>
      <c r="B64" s="32" t="s">
        <v>73</v>
      </c>
      <c r="C64" s="27" t="s">
        <v>34</v>
      </c>
      <c r="D64" s="27" t="s">
        <v>34</v>
      </c>
      <c r="E64" s="27" t="s">
        <v>34</v>
      </c>
      <c r="F64" s="27" t="s">
        <v>34</v>
      </c>
    </row>
    <row r="65" spans="1:6" hidden="1" x14ac:dyDescent="0.35">
      <c r="A65" s="7"/>
      <c r="B65" s="32" t="s">
        <v>74</v>
      </c>
      <c r="C65" s="27"/>
      <c r="D65" s="55"/>
      <c r="E65" s="55"/>
      <c r="F65" s="55"/>
    </row>
    <row r="66" spans="1:6" hidden="1" x14ac:dyDescent="0.35">
      <c r="A66" s="7"/>
      <c r="B66" s="32" t="s">
        <v>75</v>
      </c>
      <c r="C66" s="27"/>
      <c r="D66" s="55"/>
      <c r="E66" s="55"/>
      <c r="F66" s="55"/>
    </row>
    <row r="67" spans="1:6" x14ac:dyDescent="0.35">
      <c r="A67" s="7"/>
      <c r="B67" s="32"/>
      <c r="C67" s="27"/>
      <c r="D67" s="55"/>
      <c r="E67" s="55"/>
      <c r="F67" s="55"/>
    </row>
    <row r="68" spans="1:6" s="16" customFormat="1" ht="20.149999999999999" customHeight="1" x14ac:dyDescent="0.45">
      <c r="A68" s="28"/>
      <c r="B68" s="29" t="s">
        <v>76</v>
      </c>
      <c r="C68" s="30"/>
      <c r="D68" s="36"/>
      <c r="E68" s="36"/>
      <c r="F68" s="36"/>
    </row>
    <row r="69" spans="1:6" s="59" customFormat="1" ht="31" x14ac:dyDescent="0.45">
      <c r="A69" s="56"/>
      <c r="B69" s="57" t="s">
        <v>77</v>
      </c>
      <c r="C69" s="58" t="s">
        <v>34</v>
      </c>
      <c r="D69" s="58" t="s">
        <v>34</v>
      </c>
      <c r="E69" s="58" t="s">
        <v>34</v>
      </c>
      <c r="F69" s="58" t="s">
        <v>34</v>
      </c>
    </row>
    <row r="70" spans="1:6" s="59" customFormat="1" ht="108.5" x14ac:dyDescent="0.45">
      <c r="A70" s="56"/>
      <c r="B70" s="57" t="s">
        <v>78</v>
      </c>
      <c r="C70" s="58" t="s">
        <v>34</v>
      </c>
      <c r="D70" s="58" t="s">
        <v>34</v>
      </c>
      <c r="E70" s="58" t="s">
        <v>34</v>
      </c>
      <c r="F70" s="60" t="s">
        <v>79</v>
      </c>
    </row>
    <row r="71" spans="1:6" s="59" customFormat="1" ht="33" customHeight="1" x14ac:dyDescent="0.45">
      <c r="A71" s="56"/>
      <c r="B71" s="57" t="s">
        <v>80</v>
      </c>
      <c r="C71" s="58" t="s">
        <v>34</v>
      </c>
      <c r="D71" s="58" t="s">
        <v>34</v>
      </c>
      <c r="E71" s="58" t="s">
        <v>34</v>
      </c>
      <c r="F71" s="58" t="s">
        <v>34</v>
      </c>
    </row>
    <row r="72" spans="1:6" s="59" customFormat="1" x14ac:dyDescent="0.45">
      <c r="A72" s="56"/>
      <c r="B72" s="57" t="s">
        <v>81</v>
      </c>
      <c r="C72" s="58" t="s">
        <v>34</v>
      </c>
      <c r="D72" s="58" t="s">
        <v>34</v>
      </c>
      <c r="E72" s="58" t="s">
        <v>34</v>
      </c>
      <c r="F72" s="58" t="s">
        <v>34</v>
      </c>
    </row>
    <row r="73" spans="1:6" s="59" customFormat="1" ht="62" x14ac:dyDescent="0.45">
      <c r="A73" s="56"/>
      <c r="B73" s="57" t="s">
        <v>82</v>
      </c>
      <c r="C73" s="58" t="s">
        <v>34</v>
      </c>
      <c r="D73" s="58" t="s">
        <v>34</v>
      </c>
      <c r="E73" s="58" t="s">
        <v>34</v>
      </c>
      <c r="F73" s="58" t="s">
        <v>83</v>
      </c>
    </row>
    <row r="74" spans="1:6" s="59" customFormat="1" ht="80.150000000000006" customHeight="1" x14ac:dyDescent="0.45">
      <c r="A74" s="56"/>
      <c r="B74" s="57" t="s">
        <v>84</v>
      </c>
      <c r="C74" s="58" t="s">
        <v>34</v>
      </c>
      <c r="D74" s="58" t="s">
        <v>34</v>
      </c>
      <c r="E74" s="58" t="s">
        <v>34</v>
      </c>
      <c r="F74" s="58" t="s">
        <v>85</v>
      </c>
    </row>
    <row r="75" spans="1:6" s="59" customFormat="1" ht="46.5" x14ac:dyDescent="0.45">
      <c r="A75" s="56"/>
      <c r="B75" s="57" t="s">
        <v>86</v>
      </c>
      <c r="C75" s="58" t="s">
        <v>34</v>
      </c>
      <c r="D75" s="58" t="s">
        <v>34</v>
      </c>
      <c r="E75" s="58" t="s">
        <v>34</v>
      </c>
      <c r="F75" s="58" t="s">
        <v>34</v>
      </c>
    </row>
    <row r="76" spans="1:6" s="59" customFormat="1" ht="93" customHeight="1" x14ac:dyDescent="0.45">
      <c r="A76" s="56"/>
      <c r="B76" s="57" t="s">
        <v>87</v>
      </c>
      <c r="C76" s="58" t="s">
        <v>34</v>
      </c>
      <c r="D76" s="58" t="s">
        <v>34</v>
      </c>
      <c r="E76" s="58" t="s">
        <v>34</v>
      </c>
      <c r="F76" s="60" t="s">
        <v>88</v>
      </c>
    </row>
    <row r="77" spans="1:6" s="59" customFormat="1" ht="30.75" customHeight="1" x14ac:dyDescent="0.45">
      <c r="A77" s="56"/>
      <c r="B77" s="57" t="s">
        <v>89</v>
      </c>
      <c r="C77" s="58" t="s">
        <v>34</v>
      </c>
      <c r="D77" s="58" t="s">
        <v>34</v>
      </c>
      <c r="E77" s="58" t="s">
        <v>34</v>
      </c>
      <c r="F77" s="58" t="s">
        <v>34</v>
      </c>
    </row>
    <row r="78" spans="1:6" s="59" customFormat="1" ht="62" x14ac:dyDescent="0.45">
      <c r="A78" s="56"/>
      <c r="B78" s="57" t="s">
        <v>90</v>
      </c>
      <c r="C78" s="58" t="s">
        <v>34</v>
      </c>
      <c r="D78" s="58" t="s">
        <v>34</v>
      </c>
      <c r="E78" s="58" t="s">
        <v>34</v>
      </c>
      <c r="F78" s="58" t="s">
        <v>34</v>
      </c>
    </row>
    <row r="79" spans="1:6" s="59" customFormat="1" x14ac:dyDescent="0.45">
      <c r="A79" s="56"/>
      <c r="B79" s="57" t="s">
        <v>91</v>
      </c>
      <c r="C79" s="58" t="s">
        <v>34</v>
      </c>
      <c r="D79" s="58" t="s">
        <v>34</v>
      </c>
      <c r="E79" s="58" t="s">
        <v>34</v>
      </c>
      <c r="F79" s="58" t="s">
        <v>34</v>
      </c>
    </row>
    <row r="80" spans="1:6" s="59" customFormat="1" ht="48.75" customHeight="1" x14ac:dyDescent="0.45">
      <c r="A80" s="56"/>
      <c r="B80" s="57" t="s">
        <v>92</v>
      </c>
      <c r="C80" s="58" t="s">
        <v>34</v>
      </c>
      <c r="D80" s="58" t="s">
        <v>34</v>
      </c>
      <c r="E80" s="58" t="s">
        <v>34</v>
      </c>
      <c r="F80" s="61" t="s">
        <v>93</v>
      </c>
    </row>
    <row r="81" spans="1:6" s="59" customFormat="1" ht="155" x14ac:dyDescent="0.45">
      <c r="A81" s="56"/>
      <c r="B81" s="57" t="s">
        <v>94</v>
      </c>
      <c r="C81" s="58" t="s">
        <v>34</v>
      </c>
      <c r="D81" s="58" t="s">
        <v>34</v>
      </c>
      <c r="E81" s="58" t="s">
        <v>34</v>
      </c>
      <c r="F81" s="60" t="s">
        <v>95</v>
      </c>
    </row>
    <row r="82" spans="1:6" s="59" customFormat="1" ht="26.25" customHeight="1" x14ac:dyDescent="0.45">
      <c r="A82" s="56"/>
      <c r="B82" s="57" t="s">
        <v>96</v>
      </c>
      <c r="C82" s="58" t="s">
        <v>34</v>
      </c>
      <c r="D82" s="58" t="s">
        <v>34</v>
      </c>
      <c r="E82" s="58" t="s">
        <v>34</v>
      </c>
      <c r="F82" s="58" t="s">
        <v>34</v>
      </c>
    </row>
    <row r="83" spans="1:6" s="59" customFormat="1" ht="31" x14ac:dyDescent="0.45">
      <c r="A83" s="56"/>
      <c r="B83" s="57" t="s">
        <v>97</v>
      </c>
      <c r="C83" s="58" t="s">
        <v>34</v>
      </c>
      <c r="D83" s="58" t="s">
        <v>34</v>
      </c>
      <c r="E83" s="58" t="s">
        <v>34</v>
      </c>
      <c r="F83" s="58" t="s">
        <v>34</v>
      </c>
    </row>
    <row r="84" spans="1:6" s="59" customFormat="1" ht="40.5" customHeight="1" x14ac:dyDescent="0.45">
      <c r="A84" s="56"/>
      <c r="B84" s="57" t="s">
        <v>98</v>
      </c>
      <c r="C84" s="58" t="s">
        <v>34</v>
      </c>
      <c r="D84" s="58" t="s">
        <v>34</v>
      </c>
      <c r="E84" s="58" t="s">
        <v>34</v>
      </c>
      <c r="F84" s="58" t="s">
        <v>34</v>
      </c>
    </row>
    <row r="85" spans="1:6" s="59" customFormat="1" ht="46.5" x14ac:dyDescent="0.45">
      <c r="A85" s="56"/>
      <c r="B85" s="57" t="s">
        <v>99</v>
      </c>
      <c r="C85" s="58" t="s">
        <v>34</v>
      </c>
      <c r="D85" s="58" t="s">
        <v>34</v>
      </c>
      <c r="E85" s="58" t="s">
        <v>34</v>
      </c>
      <c r="F85" s="58" t="s">
        <v>34</v>
      </c>
    </row>
    <row r="86" spans="1:6" s="59" customFormat="1" ht="201.5" x14ac:dyDescent="0.45">
      <c r="A86" s="56"/>
      <c r="B86" s="57" t="s">
        <v>100</v>
      </c>
      <c r="C86" s="58" t="s">
        <v>34</v>
      </c>
      <c r="D86" s="58" t="s">
        <v>34</v>
      </c>
      <c r="E86" s="58" t="s">
        <v>34</v>
      </c>
      <c r="F86" s="58" t="s">
        <v>101</v>
      </c>
    </row>
    <row r="87" spans="1:6" s="59" customFormat="1" ht="45" customHeight="1" x14ac:dyDescent="0.45">
      <c r="A87" s="56"/>
      <c r="B87" s="57" t="s">
        <v>102</v>
      </c>
      <c r="C87" s="58" t="s">
        <v>34</v>
      </c>
      <c r="D87" s="58" t="s">
        <v>34</v>
      </c>
      <c r="E87" s="58" t="s">
        <v>34</v>
      </c>
      <c r="F87" s="58" t="s">
        <v>34</v>
      </c>
    </row>
    <row r="88" spans="1:6" s="59" customFormat="1" ht="30" customHeight="1" x14ac:dyDescent="0.45">
      <c r="A88" s="56"/>
      <c r="B88" s="57" t="s">
        <v>103</v>
      </c>
      <c r="C88" s="58" t="s">
        <v>34</v>
      </c>
      <c r="D88" s="58" t="s">
        <v>34</v>
      </c>
      <c r="E88" s="58" t="s">
        <v>34</v>
      </c>
      <c r="F88" s="58" t="s">
        <v>34</v>
      </c>
    </row>
    <row r="89" spans="1:6" s="59" customFormat="1" ht="62" x14ac:dyDescent="0.45">
      <c r="A89" s="56"/>
      <c r="B89" s="57" t="s">
        <v>104</v>
      </c>
      <c r="C89" s="58" t="s">
        <v>34</v>
      </c>
      <c r="D89" s="58" t="s">
        <v>34</v>
      </c>
      <c r="E89" s="58" t="s">
        <v>34</v>
      </c>
      <c r="F89" s="58" t="s">
        <v>105</v>
      </c>
    </row>
    <row r="90" spans="1:6" s="59" customFormat="1" ht="26.25" customHeight="1" x14ac:dyDescent="0.45">
      <c r="A90" s="56"/>
      <c r="B90" s="57" t="s">
        <v>106</v>
      </c>
      <c r="C90" s="58" t="s">
        <v>34</v>
      </c>
      <c r="D90" s="58" t="s">
        <v>34</v>
      </c>
      <c r="E90" s="58" t="s">
        <v>34</v>
      </c>
      <c r="F90" s="58" t="s">
        <v>34</v>
      </c>
    </row>
    <row r="91" spans="1:6" s="59" customFormat="1" ht="46.5" x14ac:dyDescent="0.45">
      <c r="A91" s="56"/>
      <c r="B91" s="57" t="s">
        <v>107</v>
      </c>
      <c r="C91" s="58" t="s">
        <v>34</v>
      </c>
      <c r="D91" s="58" t="s">
        <v>34</v>
      </c>
      <c r="E91" s="58" t="s">
        <v>34</v>
      </c>
      <c r="F91" s="60" t="s">
        <v>108</v>
      </c>
    </row>
    <row r="92" spans="1:6" s="59" customFormat="1" ht="92.25" customHeight="1" x14ac:dyDescent="0.45">
      <c r="A92" s="56"/>
      <c r="B92" s="57" t="s">
        <v>109</v>
      </c>
      <c r="C92" s="58" t="s">
        <v>34</v>
      </c>
      <c r="D92" s="58" t="s">
        <v>34</v>
      </c>
      <c r="E92" s="58" t="s">
        <v>34</v>
      </c>
      <c r="F92" s="60" t="s">
        <v>95</v>
      </c>
    </row>
    <row r="93" spans="1:6" s="59" customFormat="1" ht="100.5" customHeight="1" x14ac:dyDescent="0.45">
      <c r="A93" s="56"/>
      <c r="B93" s="57" t="s">
        <v>110</v>
      </c>
      <c r="C93" s="58" t="s">
        <v>34</v>
      </c>
      <c r="D93" s="58" t="s">
        <v>34</v>
      </c>
      <c r="E93" s="58" t="s">
        <v>34</v>
      </c>
      <c r="F93" s="60" t="s">
        <v>111</v>
      </c>
    </row>
    <row r="94" spans="1:6" s="59" customFormat="1" ht="180" customHeight="1" x14ac:dyDescent="0.45">
      <c r="A94" s="56"/>
      <c r="B94" s="57" t="s">
        <v>112</v>
      </c>
      <c r="C94" s="58" t="s">
        <v>113</v>
      </c>
      <c r="D94" s="62" t="s">
        <v>113</v>
      </c>
      <c r="E94" s="58" t="s">
        <v>113</v>
      </c>
      <c r="F94" s="61" t="s">
        <v>114</v>
      </c>
    </row>
    <row r="95" spans="1:6" s="59" customFormat="1" ht="248" x14ac:dyDescent="0.45">
      <c r="A95" s="56"/>
      <c r="B95" s="57" t="s">
        <v>115</v>
      </c>
      <c r="C95" s="58" t="s">
        <v>116</v>
      </c>
      <c r="D95" s="62" t="s">
        <v>116</v>
      </c>
      <c r="E95" s="58" t="s">
        <v>116</v>
      </c>
      <c r="F95" s="61" t="s">
        <v>114</v>
      </c>
    </row>
    <row r="96" spans="1:6" s="59" customFormat="1" ht="95.15" customHeight="1" x14ac:dyDescent="0.45">
      <c r="A96" s="56"/>
      <c r="B96" s="57" t="s">
        <v>117</v>
      </c>
      <c r="C96" s="58" t="s">
        <v>118</v>
      </c>
      <c r="D96" s="62" t="s">
        <v>118</v>
      </c>
      <c r="E96" s="58" t="s">
        <v>118</v>
      </c>
      <c r="F96" s="61" t="s">
        <v>114</v>
      </c>
    </row>
    <row r="97" spans="1:6" s="59" customFormat="1" ht="342" customHeight="1" x14ac:dyDescent="0.45">
      <c r="A97" s="56"/>
      <c r="B97" s="57" t="s">
        <v>119</v>
      </c>
      <c r="C97" s="58" t="s">
        <v>120</v>
      </c>
      <c r="D97" s="62" t="s">
        <v>120</v>
      </c>
      <c r="E97" s="58" t="s">
        <v>120</v>
      </c>
      <c r="F97" s="61" t="s">
        <v>114</v>
      </c>
    </row>
    <row r="98" spans="1:6" s="59" customFormat="1" ht="356.5" x14ac:dyDescent="0.45">
      <c r="A98" s="56"/>
      <c r="B98" s="57" t="s">
        <v>121</v>
      </c>
      <c r="C98" s="60" t="s">
        <v>95</v>
      </c>
      <c r="D98" s="62" t="s">
        <v>34</v>
      </c>
      <c r="E98" s="60" t="s">
        <v>95</v>
      </c>
      <c r="F98" s="61" t="s">
        <v>114</v>
      </c>
    </row>
    <row r="99" spans="1:6" s="59" customFormat="1" ht="54.65" customHeight="1" x14ac:dyDescent="0.45">
      <c r="A99" s="56"/>
      <c r="B99" s="57" t="s">
        <v>122</v>
      </c>
      <c r="C99" s="58" t="s">
        <v>34</v>
      </c>
      <c r="D99" s="58" t="s">
        <v>34</v>
      </c>
      <c r="E99" s="58" t="s">
        <v>34</v>
      </c>
      <c r="F99" s="58" t="s">
        <v>34</v>
      </c>
    </row>
    <row r="100" spans="1:6" s="59" customFormat="1" ht="173.25" customHeight="1" x14ac:dyDescent="0.45">
      <c r="A100" s="56"/>
      <c r="B100" s="57" t="s">
        <v>123</v>
      </c>
      <c r="C100" s="58" t="s">
        <v>124</v>
      </c>
      <c r="D100" s="62" t="s">
        <v>124</v>
      </c>
      <c r="E100" s="58" t="s">
        <v>124</v>
      </c>
      <c r="F100" s="60" t="s">
        <v>95</v>
      </c>
    </row>
    <row r="101" spans="1:6" s="59" customFormat="1" ht="203.25" customHeight="1" x14ac:dyDescent="0.45">
      <c r="A101" s="56"/>
      <c r="B101" s="57" t="s">
        <v>125</v>
      </c>
      <c r="C101" s="58" t="s">
        <v>126</v>
      </c>
      <c r="D101" s="62" t="s">
        <v>126</v>
      </c>
      <c r="E101" s="58" t="s">
        <v>126</v>
      </c>
      <c r="F101" s="60" t="s">
        <v>95</v>
      </c>
    </row>
    <row r="102" spans="1:6" s="59" customFormat="1" ht="77.5" x14ac:dyDescent="0.45">
      <c r="A102" s="56"/>
      <c r="B102" s="57" t="s">
        <v>127</v>
      </c>
      <c r="C102" s="63" t="s">
        <v>128</v>
      </c>
      <c r="D102" s="63" t="s">
        <v>128</v>
      </c>
      <c r="E102" s="63" t="s">
        <v>128</v>
      </c>
      <c r="F102" s="63" t="s">
        <v>129</v>
      </c>
    </row>
    <row r="103" spans="1:6" s="59" customFormat="1" ht="108" customHeight="1" x14ac:dyDescent="0.45">
      <c r="A103" s="56"/>
      <c r="B103" s="57" t="s">
        <v>130</v>
      </c>
      <c r="C103" s="58" t="s">
        <v>34</v>
      </c>
      <c r="D103" s="58" t="s">
        <v>34</v>
      </c>
      <c r="E103" s="58" t="s">
        <v>34</v>
      </c>
      <c r="F103" s="58" t="s">
        <v>34</v>
      </c>
    </row>
    <row r="104" spans="1:6" s="59" customFormat="1" ht="122.15" customHeight="1" x14ac:dyDescent="0.45">
      <c r="A104" s="56"/>
      <c r="B104" s="57" t="s">
        <v>131</v>
      </c>
      <c r="C104" s="58" t="s">
        <v>34</v>
      </c>
      <c r="D104" s="58" t="s">
        <v>34</v>
      </c>
      <c r="E104" s="58" t="s">
        <v>34</v>
      </c>
      <c r="F104" s="58" t="s">
        <v>34</v>
      </c>
    </row>
    <row r="105" spans="1:6" s="59" customFormat="1" ht="136" customHeight="1" x14ac:dyDescent="0.45">
      <c r="A105" s="56"/>
      <c r="B105" s="57" t="s">
        <v>132</v>
      </c>
      <c r="C105" s="63" t="s">
        <v>133</v>
      </c>
      <c r="D105" s="63" t="s">
        <v>134</v>
      </c>
      <c r="E105" s="63" t="s">
        <v>133</v>
      </c>
      <c r="F105" s="63" t="s">
        <v>133</v>
      </c>
    </row>
    <row r="106" spans="1:6" s="59" customFormat="1" ht="93" x14ac:dyDescent="0.45">
      <c r="A106" s="56"/>
      <c r="B106" s="57" t="s">
        <v>135</v>
      </c>
      <c r="C106" s="58" t="s">
        <v>136</v>
      </c>
      <c r="D106" s="58" t="s">
        <v>136</v>
      </c>
      <c r="E106" s="58" t="s">
        <v>136</v>
      </c>
      <c r="F106" s="58" t="s">
        <v>137</v>
      </c>
    </row>
    <row r="107" spans="1:6" s="59" customFormat="1" ht="87" customHeight="1" x14ac:dyDescent="0.45">
      <c r="A107" s="56"/>
      <c r="B107" s="57" t="s">
        <v>138</v>
      </c>
      <c r="C107" s="58" t="s">
        <v>139</v>
      </c>
      <c r="D107" s="58" t="s">
        <v>139</v>
      </c>
      <c r="E107" s="58" t="s">
        <v>139</v>
      </c>
      <c r="F107" s="60" t="s">
        <v>95</v>
      </c>
    </row>
    <row r="108" spans="1:6" s="59" customFormat="1" ht="188.15" customHeight="1" x14ac:dyDescent="0.45">
      <c r="A108" s="56"/>
      <c r="B108" s="57" t="s">
        <v>140</v>
      </c>
      <c r="C108" s="63" t="s">
        <v>141</v>
      </c>
      <c r="D108" s="63" t="s">
        <v>141</v>
      </c>
      <c r="E108" s="63" t="s">
        <v>141</v>
      </c>
      <c r="F108" s="63" t="s">
        <v>142</v>
      </c>
    </row>
    <row r="109" spans="1:6" s="59" customFormat="1" ht="138" customHeight="1" x14ac:dyDescent="0.45">
      <c r="A109" s="56"/>
      <c r="B109" s="57" t="s">
        <v>143</v>
      </c>
      <c r="C109" s="58" t="s">
        <v>34</v>
      </c>
      <c r="D109" s="58" t="s">
        <v>34</v>
      </c>
      <c r="E109" s="58" t="s">
        <v>34</v>
      </c>
      <c r="F109" s="58" t="s">
        <v>34</v>
      </c>
    </row>
    <row r="110" spans="1:6" s="59" customFormat="1" ht="93" x14ac:dyDescent="0.45">
      <c r="A110" s="56"/>
      <c r="B110" s="57" t="s">
        <v>144</v>
      </c>
      <c r="C110" s="58" t="s">
        <v>34</v>
      </c>
      <c r="D110" s="58" t="s">
        <v>34</v>
      </c>
      <c r="E110" s="58" t="s">
        <v>34</v>
      </c>
      <c r="F110" s="58" t="s">
        <v>34</v>
      </c>
    </row>
    <row r="111" spans="1:6" s="59" customFormat="1" ht="42.75" customHeight="1" x14ac:dyDescent="0.45">
      <c r="A111" s="56"/>
      <c r="B111" s="57" t="s">
        <v>145</v>
      </c>
      <c r="C111" s="60" t="s">
        <v>95</v>
      </c>
      <c r="D111" s="58"/>
      <c r="E111" s="60" t="s">
        <v>95</v>
      </c>
      <c r="F111" s="60" t="s">
        <v>95</v>
      </c>
    </row>
    <row r="112" spans="1:6" s="59" customFormat="1" ht="198" customHeight="1" x14ac:dyDescent="0.45">
      <c r="A112" s="56"/>
      <c r="B112" s="57" t="s">
        <v>146</v>
      </c>
      <c r="C112" s="58" t="s">
        <v>34</v>
      </c>
      <c r="D112" s="58" t="s">
        <v>34</v>
      </c>
      <c r="E112" s="58" t="s">
        <v>34</v>
      </c>
      <c r="F112" s="58" t="s">
        <v>34</v>
      </c>
    </row>
    <row r="113" spans="1:6" s="59" customFormat="1" ht="67.5" customHeight="1" x14ac:dyDescent="0.45">
      <c r="A113" s="56"/>
      <c r="B113" s="57" t="s">
        <v>147</v>
      </c>
      <c r="C113" s="58" t="s">
        <v>148</v>
      </c>
      <c r="D113" s="58" t="s">
        <v>148</v>
      </c>
      <c r="E113" s="58" t="s">
        <v>148</v>
      </c>
      <c r="F113" s="61" t="s">
        <v>149</v>
      </c>
    </row>
    <row r="114" spans="1:6" s="59" customFormat="1" ht="172.5" customHeight="1" x14ac:dyDescent="0.45">
      <c r="A114" s="56"/>
      <c r="B114" s="57" t="s">
        <v>150</v>
      </c>
      <c r="C114" s="58" t="s">
        <v>34</v>
      </c>
      <c r="D114" s="58" t="s">
        <v>34</v>
      </c>
      <c r="E114" s="58" t="s">
        <v>34</v>
      </c>
      <c r="F114" s="60" t="s">
        <v>95</v>
      </c>
    </row>
    <row r="115" spans="1:6" s="59" customFormat="1" ht="156" customHeight="1" x14ac:dyDescent="0.45">
      <c r="A115" s="56"/>
      <c r="B115" s="57" t="s">
        <v>151</v>
      </c>
      <c r="C115" s="58" t="s">
        <v>34</v>
      </c>
      <c r="D115" s="58" t="s">
        <v>34</v>
      </c>
      <c r="E115" s="58" t="s">
        <v>34</v>
      </c>
      <c r="F115" s="58" t="s">
        <v>34</v>
      </c>
    </row>
    <row r="116" spans="1:6" s="59" customFormat="1" ht="42" customHeight="1" x14ac:dyDescent="0.45">
      <c r="A116" s="56"/>
      <c r="B116" s="57" t="s">
        <v>152</v>
      </c>
      <c r="C116" s="58" t="s">
        <v>34</v>
      </c>
      <c r="D116" s="58" t="s">
        <v>34</v>
      </c>
      <c r="E116" s="58" t="s">
        <v>34</v>
      </c>
      <c r="F116" s="58"/>
    </row>
    <row r="117" spans="1:6" s="59" customFormat="1" ht="20.149999999999999" customHeight="1" x14ac:dyDescent="0.45">
      <c r="A117" s="56"/>
      <c r="B117" s="64" t="s">
        <v>153</v>
      </c>
      <c r="C117" s="58"/>
      <c r="D117" s="58"/>
      <c r="E117" s="58"/>
      <c r="F117" s="58"/>
    </row>
    <row r="118" spans="1:6" s="59" customFormat="1" ht="23.25" customHeight="1" x14ac:dyDescent="0.45">
      <c r="A118" s="56"/>
      <c r="B118" s="57" t="s">
        <v>154</v>
      </c>
      <c r="C118" s="58" t="s">
        <v>34</v>
      </c>
      <c r="D118" s="58" t="s">
        <v>34</v>
      </c>
      <c r="E118" s="58" t="s">
        <v>34</v>
      </c>
      <c r="F118" s="58" t="s">
        <v>34</v>
      </c>
    </row>
    <row r="119" spans="1:6" s="59" customFormat="1" x14ac:dyDescent="0.45">
      <c r="A119" s="56"/>
      <c r="B119" s="57" t="s">
        <v>155</v>
      </c>
      <c r="C119" s="58" t="s">
        <v>34</v>
      </c>
      <c r="D119" s="58" t="s">
        <v>34</v>
      </c>
      <c r="E119" s="58" t="s">
        <v>34</v>
      </c>
      <c r="F119" s="58" t="s">
        <v>156</v>
      </c>
    </row>
    <row r="120" spans="1:6" s="59" customFormat="1" ht="165" customHeight="1" x14ac:dyDescent="0.45">
      <c r="A120" s="56"/>
      <c r="B120" s="57" t="s">
        <v>157</v>
      </c>
      <c r="C120" s="58" t="s">
        <v>34</v>
      </c>
      <c r="D120" s="58" t="s">
        <v>34</v>
      </c>
      <c r="E120" s="58" t="s">
        <v>34</v>
      </c>
      <c r="F120" s="58" t="s">
        <v>158</v>
      </c>
    </row>
    <row r="121" spans="1:6" s="59" customFormat="1" ht="61" customHeight="1" x14ac:dyDescent="0.45">
      <c r="A121" s="56"/>
      <c r="B121" s="57" t="s">
        <v>159</v>
      </c>
      <c r="C121" s="58" t="s">
        <v>34</v>
      </c>
      <c r="D121" s="58" t="s">
        <v>34</v>
      </c>
      <c r="E121" s="58" t="s">
        <v>34</v>
      </c>
      <c r="F121" s="60" t="s">
        <v>95</v>
      </c>
    </row>
    <row r="122" spans="1:6" s="59" customFormat="1" ht="24.75" customHeight="1" x14ac:dyDescent="0.45">
      <c r="A122" s="56"/>
      <c r="B122" s="57" t="s">
        <v>160</v>
      </c>
      <c r="C122" s="58" t="s">
        <v>34</v>
      </c>
      <c r="D122" s="58" t="s">
        <v>34</v>
      </c>
      <c r="E122" s="58" t="s">
        <v>34</v>
      </c>
      <c r="F122" s="60" t="s">
        <v>95</v>
      </c>
    </row>
    <row r="123" spans="1:6" s="59" customFormat="1" ht="35.25" customHeight="1" x14ac:dyDescent="0.45">
      <c r="A123" s="56"/>
      <c r="B123" s="57" t="s">
        <v>161</v>
      </c>
      <c r="C123" s="58" t="s">
        <v>34</v>
      </c>
      <c r="D123" s="58" t="s">
        <v>34</v>
      </c>
      <c r="E123" s="58" t="s">
        <v>34</v>
      </c>
      <c r="F123" s="58" t="s">
        <v>34</v>
      </c>
    </row>
    <row r="124" spans="1:6" s="59" customFormat="1" ht="39" customHeight="1" x14ac:dyDescent="0.45">
      <c r="A124" s="56"/>
      <c r="B124" s="57" t="s">
        <v>162</v>
      </c>
      <c r="C124" s="58" t="s">
        <v>34</v>
      </c>
      <c r="D124" s="58" t="s">
        <v>34</v>
      </c>
      <c r="E124" s="58" t="s">
        <v>34</v>
      </c>
      <c r="F124" s="58" t="s">
        <v>34</v>
      </c>
    </row>
    <row r="125" spans="1:6" s="59" customFormat="1" ht="20.149999999999999" customHeight="1" x14ac:dyDescent="0.45">
      <c r="A125" s="56"/>
      <c r="B125" s="64" t="s">
        <v>163</v>
      </c>
      <c r="C125" s="58" t="s">
        <v>34</v>
      </c>
      <c r="D125" s="58" t="s">
        <v>34</v>
      </c>
      <c r="E125" s="58" t="s">
        <v>34</v>
      </c>
      <c r="F125" s="58"/>
    </row>
    <row r="126" spans="1:6" s="59" customFormat="1" ht="20.149999999999999" customHeight="1" x14ac:dyDescent="0.45">
      <c r="A126" s="56"/>
      <c r="B126" s="57" t="s">
        <v>164</v>
      </c>
      <c r="C126" s="58" t="s">
        <v>34</v>
      </c>
      <c r="D126" s="58" t="s">
        <v>34</v>
      </c>
      <c r="E126" s="58" t="s">
        <v>34</v>
      </c>
      <c r="F126" s="58" t="s">
        <v>34</v>
      </c>
    </row>
    <row r="127" spans="1:6" s="59" customFormat="1" x14ac:dyDescent="0.45">
      <c r="A127" s="56"/>
      <c r="B127" s="65" t="s">
        <v>165</v>
      </c>
      <c r="C127" s="58" t="s">
        <v>34</v>
      </c>
      <c r="D127" s="58" t="s">
        <v>34</v>
      </c>
      <c r="E127" s="58" t="s">
        <v>34</v>
      </c>
      <c r="F127" s="58" t="s">
        <v>34</v>
      </c>
    </row>
    <row r="128" spans="1:6" s="59" customFormat="1" x14ac:dyDescent="0.45">
      <c r="A128" s="56"/>
      <c r="B128" s="65" t="s">
        <v>166</v>
      </c>
      <c r="C128" s="58"/>
      <c r="D128" s="58"/>
      <c r="E128" s="58"/>
      <c r="F128" s="58" t="s">
        <v>34</v>
      </c>
    </row>
    <row r="129" spans="1:6" s="59" customFormat="1" ht="20.149999999999999" customHeight="1" x14ac:dyDescent="0.45">
      <c r="A129" s="56"/>
      <c r="B129" s="57" t="s">
        <v>167</v>
      </c>
      <c r="C129" s="58" t="s">
        <v>34</v>
      </c>
      <c r="D129" s="58" t="s">
        <v>34</v>
      </c>
      <c r="E129" s="58" t="s">
        <v>34</v>
      </c>
      <c r="F129" s="58" t="s">
        <v>34</v>
      </c>
    </row>
    <row r="130" spans="1:6" s="59" customFormat="1" ht="20.149999999999999" customHeight="1" x14ac:dyDescent="0.45">
      <c r="A130" s="56"/>
      <c r="B130" s="57" t="s">
        <v>168</v>
      </c>
      <c r="C130" s="58" t="s">
        <v>34</v>
      </c>
      <c r="D130" s="58" t="s">
        <v>34</v>
      </c>
      <c r="E130" s="58" t="s">
        <v>34</v>
      </c>
      <c r="F130" s="58" t="s">
        <v>34</v>
      </c>
    </row>
    <row r="131" spans="1:6" ht="45.65" customHeight="1" x14ac:dyDescent="0.35">
      <c r="B131" s="66" t="s">
        <v>169</v>
      </c>
      <c r="C131" s="67">
        <v>0.9</v>
      </c>
      <c r="D131" s="67">
        <v>0.9</v>
      </c>
      <c r="E131" s="68" t="s">
        <v>170</v>
      </c>
      <c r="F131" s="68" t="s">
        <v>170</v>
      </c>
    </row>
    <row r="132" spans="1:6" ht="52.5" customHeight="1" x14ac:dyDescent="0.35">
      <c r="B132" s="66" t="s">
        <v>171</v>
      </c>
      <c r="C132" s="27" t="s">
        <v>34</v>
      </c>
      <c r="D132" s="27" t="s">
        <v>34</v>
      </c>
      <c r="E132" s="27" t="s">
        <v>34</v>
      </c>
      <c r="F132" s="69" t="s">
        <v>172</v>
      </c>
    </row>
    <row r="133" spans="1:6" ht="21.75" customHeight="1" x14ac:dyDescent="0.35">
      <c r="B133" s="66" t="s">
        <v>173</v>
      </c>
      <c r="C133" s="70" t="s">
        <v>95</v>
      </c>
      <c r="D133" s="27" t="s">
        <v>28</v>
      </c>
      <c r="E133" s="70" t="s">
        <v>95</v>
      </c>
      <c r="F133" s="71" t="s">
        <v>149</v>
      </c>
    </row>
    <row r="134" spans="1:6" ht="77.5" x14ac:dyDescent="0.35">
      <c r="B134" s="66" t="s">
        <v>174</v>
      </c>
      <c r="C134" s="70" t="s">
        <v>95</v>
      </c>
      <c r="D134" s="27" t="s">
        <v>175</v>
      </c>
      <c r="E134" s="70" t="s">
        <v>95</v>
      </c>
      <c r="F134" s="70" t="s">
        <v>95</v>
      </c>
    </row>
    <row r="135" spans="1:6" ht="77.5" x14ac:dyDescent="0.35">
      <c r="B135" s="66" t="s">
        <v>176</v>
      </c>
      <c r="C135" s="70" t="s">
        <v>95</v>
      </c>
      <c r="D135" s="27" t="s">
        <v>175</v>
      </c>
      <c r="E135" s="70" t="s">
        <v>95</v>
      </c>
      <c r="F135" s="70" t="s">
        <v>95</v>
      </c>
    </row>
    <row r="136" spans="1:6" ht="31" x14ac:dyDescent="0.35">
      <c r="B136" s="66" t="s">
        <v>177</v>
      </c>
      <c r="C136" s="70" t="s">
        <v>95</v>
      </c>
      <c r="D136" s="27" t="s">
        <v>175</v>
      </c>
      <c r="E136" s="70" t="s">
        <v>95</v>
      </c>
      <c r="F136" s="70" t="s">
        <v>95</v>
      </c>
    </row>
    <row r="137" spans="1:6" ht="108.5" x14ac:dyDescent="0.35">
      <c r="B137" s="66" t="s">
        <v>178</v>
      </c>
      <c r="C137" s="70" t="s">
        <v>95</v>
      </c>
      <c r="D137" s="27" t="s">
        <v>175</v>
      </c>
      <c r="E137" s="70" t="s">
        <v>95</v>
      </c>
      <c r="F137" s="61" t="s">
        <v>34</v>
      </c>
    </row>
    <row r="138" spans="1:6" ht="62" x14ac:dyDescent="0.35">
      <c r="B138" s="66" t="s">
        <v>179</v>
      </c>
      <c r="C138" s="70" t="s">
        <v>95</v>
      </c>
      <c r="D138" s="27" t="s">
        <v>175</v>
      </c>
      <c r="E138" s="70" t="s">
        <v>95</v>
      </c>
      <c r="F138" s="70" t="s">
        <v>95</v>
      </c>
    </row>
    <row r="139" spans="1:6" ht="46.5" x14ac:dyDescent="0.35">
      <c r="B139" s="66" t="s">
        <v>180</v>
      </c>
      <c r="C139" s="70" t="s">
        <v>95</v>
      </c>
      <c r="D139" s="27" t="s">
        <v>175</v>
      </c>
      <c r="E139" s="70" t="s">
        <v>95</v>
      </c>
      <c r="F139" s="70" t="s">
        <v>95</v>
      </c>
    </row>
    <row r="140" spans="1:6" ht="77.5" x14ac:dyDescent="0.35">
      <c r="B140" s="66" t="s">
        <v>181</v>
      </c>
      <c r="C140" s="70" t="s">
        <v>95</v>
      </c>
      <c r="D140" s="27" t="s">
        <v>175</v>
      </c>
      <c r="E140" s="70" t="s">
        <v>95</v>
      </c>
      <c r="F140" s="70" t="s">
        <v>95</v>
      </c>
    </row>
    <row r="141" spans="1:6" ht="93" x14ac:dyDescent="0.35">
      <c r="B141" s="66" t="s">
        <v>182</v>
      </c>
      <c r="C141" s="70" t="s">
        <v>95</v>
      </c>
      <c r="D141" s="27" t="s">
        <v>175</v>
      </c>
      <c r="E141" s="70" t="s">
        <v>95</v>
      </c>
      <c r="F141" s="71" t="s">
        <v>34</v>
      </c>
    </row>
    <row r="142" spans="1:6" ht="67.5" customHeight="1" x14ac:dyDescent="0.35">
      <c r="B142" s="48" t="s">
        <v>183</v>
      </c>
      <c r="C142" s="70" t="s">
        <v>95</v>
      </c>
      <c r="D142" s="55" t="s">
        <v>175</v>
      </c>
      <c r="E142" s="70" t="s">
        <v>95</v>
      </c>
      <c r="F142" s="70" t="s">
        <v>95</v>
      </c>
    </row>
    <row r="143" spans="1:6" ht="45" customHeight="1" x14ac:dyDescent="0.35">
      <c r="B143" s="48" t="s">
        <v>184</v>
      </c>
      <c r="C143" s="70" t="s">
        <v>95</v>
      </c>
      <c r="D143" s="55" t="s">
        <v>175</v>
      </c>
      <c r="E143" s="70" t="s">
        <v>95</v>
      </c>
      <c r="F143" s="72"/>
    </row>
    <row r="144" spans="1:6" ht="201.5" x14ac:dyDescent="0.35">
      <c r="B144" s="48" t="s">
        <v>185</v>
      </c>
      <c r="C144" s="70" t="s">
        <v>95</v>
      </c>
      <c r="D144" s="55" t="s">
        <v>175</v>
      </c>
      <c r="E144" s="70" t="s">
        <v>95</v>
      </c>
      <c r="F144" s="70" t="s">
        <v>95</v>
      </c>
    </row>
    <row r="145" spans="1:6" ht="101.25" customHeight="1" x14ac:dyDescent="0.35">
      <c r="B145" s="48" t="s">
        <v>186</v>
      </c>
      <c r="C145" s="70" t="s">
        <v>95</v>
      </c>
      <c r="D145" s="55" t="s">
        <v>175</v>
      </c>
      <c r="E145" s="70" t="s">
        <v>95</v>
      </c>
      <c r="F145" s="69" t="s">
        <v>34</v>
      </c>
    </row>
    <row r="146" spans="1:6" ht="294.5" x14ac:dyDescent="0.35">
      <c r="B146" s="48" t="s">
        <v>187</v>
      </c>
      <c r="C146" s="70" t="s">
        <v>95</v>
      </c>
      <c r="D146" s="55"/>
      <c r="E146" s="70" t="s">
        <v>95</v>
      </c>
      <c r="F146" s="69" t="s">
        <v>34</v>
      </c>
    </row>
    <row r="147" spans="1:6" x14ac:dyDescent="0.35">
      <c r="B147" s="48" t="s">
        <v>188</v>
      </c>
      <c r="C147" s="70" t="s">
        <v>95</v>
      </c>
      <c r="D147" s="55"/>
      <c r="E147" s="70" t="s">
        <v>95</v>
      </c>
      <c r="F147" s="69" t="s">
        <v>34</v>
      </c>
    </row>
    <row r="148" spans="1:6" ht="108.5" x14ac:dyDescent="0.35">
      <c r="B148" s="48" t="s">
        <v>189</v>
      </c>
      <c r="C148" s="70" t="s">
        <v>95</v>
      </c>
      <c r="D148" s="55"/>
      <c r="E148" s="70" t="s">
        <v>95</v>
      </c>
      <c r="F148" s="69" t="s">
        <v>34</v>
      </c>
    </row>
    <row r="149" spans="1:6" ht="232.5" x14ac:dyDescent="0.35">
      <c r="B149" s="48" t="s">
        <v>190</v>
      </c>
      <c r="C149" s="70" t="s">
        <v>95</v>
      </c>
      <c r="D149" s="55"/>
      <c r="E149" s="70" t="s">
        <v>95</v>
      </c>
      <c r="F149" s="69" t="s">
        <v>34</v>
      </c>
    </row>
    <row r="150" spans="1:6" ht="108.5" x14ac:dyDescent="0.35">
      <c r="B150" s="48" t="s">
        <v>191</v>
      </c>
      <c r="C150" s="70" t="s">
        <v>95</v>
      </c>
      <c r="D150" s="55"/>
      <c r="E150" s="70" t="s">
        <v>95</v>
      </c>
      <c r="F150" s="69" t="s">
        <v>192</v>
      </c>
    </row>
    <row r="151" spans="1:6" ht="77.5" x14ac:dyDescent="0.35">
      <c r="B151" s="48" t="s">
        <v>193</v>
      </c>
      <c r="C151" s="70" t="s">
        <v>95</v>
      </c>
      <c r="D151" s="55"/>
      <c r="E151" s="70" t="s">
        <v>95</v>
      </c>
      <c r="F151" s="69" t="s">
        <v>34</v>
      </c>
    </row>
    <row r="152" spans="1:6" ht="108.5" x14ac:dyDescent="0.35">
      <c r="B152" s="48" t="s">
        <v>194</v>
      </c>
      <c r="C152" s="70" t="s">
        <v>95</v>
      </c>
      <c r="D152" s="55"/>
      <c r="E152" s="70" t="s">
        <v>95</v>
      </c>
      <c r="F152" s="69" t="s">
        <v>34</v>
      </c>
    </row>
    <row r="153" spans="1:6" ht="232.5" x14ac:dyDescent="0.35">
      <c r="B153" s="48" t="s">
        <v>195</v>
      </c>
      <c r="C153" s="70" t="s">
        <v>95</v>
      </c>
      <c r="D153" s="55"/>
      <c r="E153" s="70" t="s">
        <v>95</v>
      </c>
      <c r="F153" s="69" t="s">
        <v>196</v>
      </c>
    </row>
    <row r="154" spans="1:6" ht="232.5" x14ac:dyDescent="0.35">
      <c r="B154" s="48" t="s">
        <v>197</v>
      </c>
      <c r="C154" s="70"/>
      <c r="D154" s="55"/>
      <c r="E154" s="70"/>
      <c r="F154" s="69" t="s">
        <v>198</v>
      </c>
    </row>
    <row r="155" spans="1:6" ht="248" x14ac:dyDescent="0.35">
      <c r="B155" s="73" t="s">
        <v>199</v>
      </c>
      <c r="C155" s="70"/>
      <c r="D155" s="55"/>
      <c r="E155" s="70"/>
      <c r="F155" s="71" t="s">
        <v>149</v>
      </c>
    </row>
    <row r="156" spans="1:6" ht="124" x14ac:dyDescent="0.35">
      <c r="B156" s="48" t="s">
        <v>200</v>
      </c>
      <c r="C156" s="70"/>
      <c r="D156" s="55"/>
      <c r="E156" s="70"/>
      <c r="F156" s="71" t="s">
        <v>34</v>
      </c>
    </row>
    <row r="157" spans="1:6" ht="93" x14ac:dyDescent="0.35">
      <c r="B157" s="48" t="s">
        <v>201</v>
      </c>
      <c r="C157" s="70"/>
      <c r="D157" s="55"/>
      <c r="E157" s="70"/>
      <c r="F157" s="71" t="s">
        <v>34</v>
      </c>
    </row>
    <row r="158" spans="1:6" ht="46.5" x14ac:dyDescent="0.35">
      <c r="B158" s="48" t="s">
        <v>202</v>
      </c>
      <c r="C158" s="70"/>
      <c r="D158" s="55"/>
      <c r="E158" s="70"/>
      <c r="F158" s="71" t="s">
        <v>203</v>
      </c>
    </row>
    <row r="159" spans="1:6" ht="20.25" customHeight="1" x14ac:dyDescent="0.35">
      <c r="B159" s="48"/>
      <c r="C159" s="27"/>
      <c r="D159" s="55"/>
      <c r="E159" s="55"/>
      <c r="F159" s="55"/>
    </row>
    <row r="160" spans="1:6" s="16" customFormat="1" ht="20.149999999999999" customHeight="1" x14ac:dyDescent="0.45">
      <c r="A160" s="28"/>
      <c r="B160" s="29" t="s">
        <v>204</v>
      </c>
      <c r="C160" s="30"/>
      <c r="D160" s="36" t="s">
        <v>28</v>
      </c>
      <c r="E160" s="36"/>
      <c r="F160" s="36"/>
    </row>
    <row r="161" spans="1:6" ht="46.5" x14ac:dyDescent="0.35">
      <c r="A161" s="7" t="s">
        <v>5</v>
      </c>
      <c r="B161" s="32" t="s">
        <v>61</v>
      </c>
      <c r="C161" s="58"/>
      <c r="D161" s="62"/>
      <c r="E161" s="62"/>
      <c r="F161" s="62" t="s">
        <v>205</v>
      </c>
    </row>
    <row r="162" spans="1:6" x14ac:dyDescent="0.35">
      <c r="A162" s="7" t="s">
        <v>5</v>
      </c>
      <c r="B162" s="48"/>
      <c r="C162" s="27"/>
      <c r="D162" s="27"/>
      <c r="E162" s="27"/>
      <c r="F162" s="27"/>
    </row>
    <row r="163" spans="1:6" x14ac:dyDescent="0.35">
      <c r="A163" s="28"/>
      <c r="B163" s="29" t="s">
        <v>206</v>
      </c>
      <c r="C163" s="30"/>
      <c r="D163" s="36" t="s">
        <v>28</v>
      </c>
      <c r="E163" s="36"/>
      <c r="F163" s="36"/>
    </row>
    <row r="164" spans="1:6" ht="155" x14ac:dyDescent="0.35">
      <c r="A164" s="7"/>
      <c r="B164" s="48" t="s">
        <v>207</v>
      </c>
      <c r="C164" s="74" t="s">
        <v>34</v>
      </c>
      <c r="D164" s="74"/>
      <c r="E164" s="74" t="s">
        <v>34</v>
      </c>
      <c r="F164" s="74" t="s">
        <v>208</v>
      </c>
    </row>
    <row r="165" spans="1:6" ht="124" x14ac:dyDescent="0.35">
      <c r="A165" s="7"/>
      <c r="B165" s="48" t="s">
        <v>209</v>
      </c>
      <c r="C165" s="74" t="s">
        <v>210</v>
      </c>
      <c r="D165" s="75"/>
      <c r="E165" s="74" t="s">
        <v>211</v>
      </c>
      <c r="F165" s="74" t="s">
        <v>212</v>
      </c>
    </row>
    <row r="166" spans="1:6" ht="124" x14ac:dyDescent="0.35">
      <c r="B166" s="48" t="s">
        <v>213</v>
      </c>
      <c r="C166" s="74" t="s">
        <v>34</v>
      </c>
      <c r="D166" s="74"/>
      <c r="E166" s="74" t="s">
        <v>34</v>
      </c>
      <c r="F166" s="74" t="s">
        <v>214</v>
      </c>
    </row>
    <row r="167" spans="1:6" ht="108.5" x14ac:dyDescent="0.35">
      <c r="B167" s="48" t="s">
        <v>215</v>
      </c>
      <c r="C167" s="74" t="s">
        <v>34</v>
      </c>
      <c r="D167" s="74"/>
      <c r="E167" s="74" t="s">
        <v>34</v>
      </c>
      <c r="F167" s="74"/>
    </row>
    <row r="168" spans="1:6" s="16" customFormat="1" ht="33.75" customHeight="1" x14ac:dyDescent="0.45">
      <c r="B168" s="48" t="s">
        <v>216</v>
      </c>
      <c r="C168" s="74" t="s">
        <v>34</v>
      </c>
      <c r="D168" s="74"/>
      <c r="E168" s="74" t="s">
        <v>34</v>
      </c>
      <c r="F168" s="74"/>
    </row>
    <row r="169" spans="1:6" x14ac:dyDescent="0.35">
      <c r="A169" s="7" t="s">
        <v>5</v>
      </c>
      <c r="B169" s="76"/>
      <c r="C169" s="74"/>
      <c r="D169" s="75"/>
      <c r="E169" s="75"/>
      <c r="F169" s="75"/>
    </row>
    <row r="170" spans="1:6" x14ac:dyDescent="0.35">
      <c r="A170" s="28"/>
      <c r="B170" s="77" t="s">
        <v>217</v>
      </c>
      <c r="C170" s="30"/>
      <c r="D170" s="36" t="s">
        <v>28</v>
      </c>
      <c r="E170" s="36"/>
      <c r="F170" s="36"/>
    </row>
    <row r="171" spans="1:6" ht="62" x14ac:dyDescent="0.35">
      <c r="A171" s="7"/>
      <c r="B171" s="78" t="s">
        <v>218</v>
      </c>
      <c r="C171" s="74" t="s">
        <v>34</v>
      </c>
      <c r="D171" s="74"/>
      <c r="E171" s="74" t="s">
        <v>34</v>
      </c>
      <c r="F171" s="74" t="s">
        <v>219</v>
      </c>
    </row>
    <row r="172" spans="1:6" ht="67.5" customHeight="1" x14ac:dyDescent="0.35">
      <c r="A172" s="7"/>
      <c r="B172" s="79" t="s">
        <v>220</v>
      </c>
      <c r="C172" s="74" t="s">
        <v>34</v>
      </c>
      <c r="D172" s="74"/>
      <c r="E172" s="74" t="s">
        <v>34</v>
      </c>
      <c r="F172" s="74" t="s">
        <v>221</v>
      </c>
    </row>
    <row r="173" spans="1:6" ht="341" x14ac:dyDescent="0.35">
      <c r="A173" s="7"/>
      <c r="B173" s="79" t="s">
        <v>222</v>
      </c>
      <c r="C173" s="74" t="s">
        <v>34</v>
      </c>
      <c r="D173" s="74"/>
      <c r="E173" s="74" t="s">
        <v>34</v>
      </c>
      <c r="F173" s="74" t="s">
        <v>223</v>
      </c>
    </row>
    <row r="174" spans="1:6" ht="62" x14ac:dyDescent="0.35">
      <c r="A174" s="7"/>
      <c r="B174" s="79" t="s">
        <v>224</v>
      </c>
      <c r="C174" s="74" t="s">
        <v>34</v>
      </c>
      <c r="D174" s="74"/>
      <c r="E174" s="74" t="s">
        <v>34</v>
      </c>
      <c r="F174" s="74" t="s">
        <v>225</v>
      </c>
    </row>
    <row r="175" spans="1:6" ht="62" x14ac:dyDescent="0.35">
      <c r="A175" s="7"/>
      <c r="B175" s="79" t="s">
        <v>226</v>
      </c>
      <c r="C175" s="74" t="s">
        <v>34</v>
      </c>
      <c r="D175" s="75"/>
      <c r="E175" s="74" t="s">
        <v>34</v>
      </c>
      <c r="F175" s="74" t="s">
        <v>227</v>
      </c>
    </row>
    <row r="176" spans="1:6" ht="77.5" x14ac:dyDescent="0.35">
      <c r="B176" s="79" t="s">
        <v>228</v>
      </c>
      <c r="C176" s="74" t="s">
        <v>229</v>
      </c>
      <c r="D176" s="80"/>
      <c r="E176" s="81" t="s">
        <v>229</v>
      </c>
      <c r="F176" s="74" t="s">
        <v>230</v>
      </c>
    </row>
    <row r="177" spans="1:6" s="16" customFormat="1" ht="46.5" x14ac:dyDescent="0.45">
      <c r="B177" s="79" t="s">
        <v>231</v>
      </c>
      <c r="C177" s="74" t="s">
        <v>34</v>
      </c>
      <c r="D177" s="82"/>
      <c r="E177" s="74" t="s">
        <v>34</v>
      </c>
      <c r="F177" s="74" t="s">
        <v>232</v>
      </c>
    </row>
    <row r="178" spans="1:6" s="16" customFormat="1" ht="31" x14ac:dyDescent="0.45">
      <c r="B178" s="79" t="s">
        <v>233</v>
      </c>
      <c r="C178" s="74" t="s">
        <v>34</v>
      </c>
      <c r="D178" s="82"/>
      <c r="E178" s="74" t="s">
        <v>34</v>
      </c>
      <c r="F178" s="74" t="s">
        <v>234</v>
      </c>
    </row>
    <row r="179" spans="1:6" s="16" customFormat="1" ht="31" x14ac:dyDescent="0.45">
      <c r="B179" s="79" t="s">
        <v>235</v>
      </c>
      <c r="C179" s="74" t="s">
        <v>236</v>
      </c>
      <c r="D179" s="82"/>
      <c r="E179" s="68" t="s">
        <v>236</v>
      </c>
      <c r="F179" s="74" t="s">
        <v>237</v>
      </c>
    </row>
    <row r="180" spans="1:6" s="83" customFormat="1" ht="77.5" x14ac:dyDescent="0.45">
      <c r="B180" s="79" t="s">
        <v>238</v>
      </c>
      <c r="C180" s="74" t="s">
        <v>239</v>
      </c>
      <c r="D180" s="84"/>
      <c r="E180" s="81" t="s">
        <v>239</v>
      </c>
      <c r="F180" s="74" t="s">
        <v>240</v>
      </c>
    </row>
    <row r="181" spans="1:6" s="16" customFormat="1" ht="77.5" x14ac:dyDescent="0.45">
      <c r="B181" s="79" t="s">
        <v>241</v>
      </c>
      <c r="C181" s="74" t="s">
        <v>34</v>
      </c>
      <c r="D181" s="82"/>
      <c r="E181" s="74" t="s">
        <v>34</v>
      </c>
      <c r="F181" s="74" t="s">
        <v>242</v>
      </c>
    </row>
    <row r="182" spans="1:6" s="16" customFormat="1" ht="46.5" x14ac:dyDescent="0.45">
      <c r="B182" s="79" t="s">
        <v>243</v>
      </c>
      <c r="C182" s="74" t="s">
        <v>34</v>
      </c>
      <c r="D182" s="82"/>
      <c r="E182" s="74" t="s">
        <v>34</v>
      </c>
      <c r="F182" s="74" t="s">
        <v>244</v>
      </c>
    </row>
    <row r="183" spans="1:6" s="16" customFormat="1" ht="31" x14ac:dyDescent="0.45">
      <c r="B183" s="79" t="s">
        <v>245</v>
      </c>
      <c r="C183" s="74" t="s">
        <v>34</v>
      </c>
      <c r="D183" s="82"/>
      <c r="E183" s="74" t="s">
        <v>34</v>
      </c>
      <c r="F183" s="74" t="s">
        <v>246</v>
      </c>
    </row>
    <row r="184" spans="1:6" s="16" customFormat="1" ht="46.5" x14ac:dyDescent="0.45">
      <c r="B184" s="79" t="s">
        <v>247</v>
      </c>
      <c r="C184" s="74" t="s">
        <v>34</v>
      </c>
      <c r="D184" s="82"/>
      <c r="E184" s="74" t="s">
        <v>34</v>
      </c>
      <c r="F184" s="74" t="s">
        <v>248</v>
      </c>
    </row>
    <row r="185" spans="1:6" s="16" customFormat="1" ht="62" x14ac:dyDescent="0.45">
      <c r="B185" s="79" t="s">
        <v>249</v>
      </c>
      <c r="C185" s="74" t="s">
        <v>34</v>
      </c>
      <c r="D185" s="82"/>
      <c r="E185" s="74" t="s">
        <v>34</v>
      </c>
      <c r="F185" s="74"/>
    </row>
    <row r="186" spans="1:6" s="16" customFormat="1" ht="108.5" x14ac:dyDescent="0.45">
      <c r="B186" s="79" t="s">
        <v>250</v>
      </c>
      <c r="C186" s="74" t="s">
        <v>34</v>
      </c>
      <c r="D186" s="82"/>
      <c r="E186" s="74" t="s">
        <v>34</v>
      </c>
      <c r="F186" s="74"/>
    </row>
    <row r="187" spans="1:6" ht="46.5" x14ac:dyDescent="0.35">
      <c r="B187" s="79" t="s">
        <v>251</v>
      </c>
      <c r="C187" s="74" t="s">
        <v>34</v>
      </c>
      <c r="D187" s="85"/>
      <c r="E187" s="74" t="s">
        <v>34</v>
      </c>
      <c r="F187" s="74"/>
    </row>
    <row r="188" spans="1:6" ht="46.5" x14ac:dyDescent="0.35">
      <c r="B188" s="79" t="s">
        <v>252</v>
      </c>
      <c r="C188" s="74" t="s">
        <v>34</v>
      </c>
      <c r="D188" s="85"/>
      <c r="E188" s="74" t="s">
        <v>34</v>
      </c>
      <c r="F188" s="74"/>
    </row>
    <row r="189" spans="1:6" ht="62" x14ac:dyDescent="0.45">
      <c r="A189" s="16"/>
      <c r="B189" s="79" t="s">
        <v>253</v>
      </c>
      <c r="C189" s="74" t="s">
        <v>254</v>
      </c>
      <c r="D189" s="85"/>
      <c r="E189" s="68" t="s">
        <v>254</v>
      </c>
      <c r="F189" s="68"/>
    </row>
    <row r="190" spans="1:6" ht="93" x14ac:dyDescent="0.45">
      <c r="A190" s="16"/>
      <c r="B190" s="79" t="s">
        <v>255</v>
      </c>
      <c r="C190" s="74" t="s">
        <v>34</v>
      </c>
      <c r="D190" s="85"/>
      <c r="E190" s="74" t="s">
        <v>34</v>
      </c>
      <c r="F190" s="74"/>
    </row>
    <row r="191" spans="1:6" ht="77.5" x14ac:dyDescent="0.35">
      <c r="B191" s="79" t="s">
        <v>256</v>
      </c>
      <c r="C191" s="74" t="s">
        <v>34</v>
      </c>
      <c r="D191" s="85"/>
      <c r="E191" s="74" t="s">
        <v>34</v>
      </c>
      <c r="F191" s="74"/>
    </row>
    <row r="192" spans="1:6" ht="139.5" x14ac:dyDescent="0.35">
      <c r="B192" s="79" t="s">
        <v>257</v>
      </c>
      <c r="C192" s="74" t="s">
        <v>34</v>
      </c>
      <c r="D192" s="85"/>
      <c r="E192" s="74" t="s">
        <v>34</v>
      </c>
      <c r="F192" s="74"/>
    </row>
    <row r="193" spans="1:6" ht="46.5" x14ac:dyDescent="0.35">
      <c r="B193" s="79" t="s">
        <v>258</v>
      </c>
      <c r="C193" s="74" t="s">
        <v>259</v>
      </c>
      <c r="D193" s="85"/>
      <c r="E193" s="81" t="s">
        <v>259</v>
      </c>
      <c r="F193" s="81"/>
    </row>
    <row r="194" spans="1:6" ht="31" x14ac:dyDescent="0.35">
      <c r="B194" s="79" t="s">
        <v>260</v>
      </c>
      <c r="C194" s="74"/>
      <c r="D194" s="85"/>
      <c r="E194" s="85"/>
      <c r="F194" s="85"/>
    </row>
    <row r="195" spans="1:6" x14ac:dyDescent="0.35">
      <c r="C195" s="80"/>
      <c r="D195" s="85"/>
      <c r="E195" s="85"/>
      <c r="F195" s="85"/>
    </row>
    <row r="196" spans="1:6" ht="107.25" customHeight="1" x14ac:dyDescent="0.35">
      <c r="A196" s="86"/>
      <c r="B196" s="87" t="s">
        <v>261</v>
      </c>
      <c r="C196" s="88" t="s">
        <v>262</v>
      </c>
      <c r="D196" s="4" t="s">
        <v>28</v>
      </c>
      <c r="E196" s="4" t="s">
        <v>262</v>
      </c>
      <c r="F196" s="4" t="s">
        <v>263</v>
      </c>
    </row>
    <row r="197" spans="1:6" x14ac:dyDescent="0.45">
      <c r="A197" s="16"/>
      <c r="B197" s="89"/>
      <c r="C197" s="90"/>
      <c r="D197" s="91"/>
      <c r="E197" s="92"/>
      <c r="F197" s="92"/>
    </row>
    <row r="198" spans="1:6" x14ac:dyDescent="0.35">
      <c r="A198" s="86"/>
      <c r="B198" s="77" t="s">
        <v>264</v>
      </c>
      <c r="C198" s="93" t="s">
        <v>265</v>
      </c>
      <c r="D198" s="94" t="s">
        <v>28</v>
      </c>
      <c r="E198" s="95" t="s">
        <v>265</v>
      </c>
      <c r="F198" s="95"/>
    </row>
    <row r="199" spans="1:6" x14ac:dyDescent="0.45">
      <c r="A199" s="83"/>
      <c r="B199" s="96"/>
      <c r="C199" s="97"/>
      <c r="D199" s="76"/>
      <c r="E199" s="76"/>
      <c r="F199" s="76"/>
    </row>
    <row r="200" spans="1:6" x14ac:dyDescent="0.35">
      <c r="A200" s="86"/>
      <c r="B200" s="77" t="s">
        <v>266</v>
      </c>
      <c r="C200" s="93" t="s">
        <v>267</v>
      </c>
      <c r="D200" s="95" t="s">
        <v>28</v>
      </c>
      <c r="E200" s="95" t="s">
        <v>267</v>
      </c>
      <c r="F200" s="95" t="s">
        <v>268</v>
      </c>
    </row>
    <row r="201" spans="1:6" x14ac:dyDescent="0.45">
      <c r="A201" s="16"/>
      <c r="B201" s="89"/>
      <c r="C201" s="90"/>
      <c r="D201" s="92"/>
      <c r="E201" s="92"/>
      <c r="F201" s="92"/>
    </row>
    <row r="202" spans="1:6" x14ac:dyDescent="0.35">
      <c r="A202" s="86"/>
      <c r="B202" s="77" t="s">
        <v>269</v>
      </c>
      <c r="C202" s="98">
        <v>0.18</v>
      </c>
      <c r="D202" s="99">
        <v>0.18</v>
      </c>
      <c r="E202" s="99">
        <v>0.18</v>
      </c>
      <c r="F202" s="99">
        <v>0.2</v>
      </c>
    </row>
    <row r="203" spans="1:6" x14ac:dyDescent="0.45">
      <c r="A203" s="16"/>
      <c r="B203" s="89"/>
      <c r="C203" s="90"/>
      <c r="D203" s="92"/>
      <c r="E203" s="92"/>
      <c r="F203" s="92"/>
    </row>
    <row r="204" spans="1:6" x14ac:dyDescent="0.35">
      <c r="A204" s="86"/>
      <c r="B204" s="77" t="s">
        <v>270</v>
      </c>
      <c r="C204" s="93" t="s">
        <v>271</v>
      </c>
      <c r="D204" s="95" t="s">
        <v>271</v>
      </c>
      <c r="E204" s="95" t="s">
        <v>271</v>
      </c>
      <c r="F204" s="95" t="s">
        <v>271</v>
      </c>
    </row>
    <row r="205" spans="1:6" x14ac:dyDescent="0.35">
      <c r="A205" s="100" t="s">
        <v>272</v>
      </c>
      <c r="B205" s="101"/>
    </row>
    <row r="206" spans="1:6" x14ac:dyDescent="0.35">
      <c r="A206" s="100" t="s">
        <v>273</v>
      </c>
      <c r="B206" s="101"/>
    </row>
    <row r="207" spans="1:6" x14ac:dyDescent="0.45">
      <c r="A207" s="16" t="s">
        <v>274</v>
      </c>
      <c r="B207" s="101"/>
    </row>
  </sheetData>
  <mergeCells count="1">
    <mergeCell ref="B2:D2"/>
  </mergeCells>
  <printOptions horizontalCentered="1"/>
  <pageMargins left="0" right="0" top="0.98425196850393704" bottom="0.55118110236220474" header="0.31496062992125984" footer="0.31496062992125984"/>
  <pageSetup scale="24" orientation="portrait" r:id="rId1"/>
  <headerFooter>
    <oddFooter>&amp;RPág. &amp;P de &amp;N</oddFooter>
  </headerFooter>
  <rowBreaks count="2" manualBreakCount="2">
    <brk id="108" max="5" man="1"/>
    <brk id="185" max="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TRMCIA</vt:lpstr>
      <vt:lpstr>TRMCIA!Área_de_impresión</vt:lpstr>
      <vt:lpstr>TRMCIA!Títulos_a_imprimir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Ana Lucía Castaño</dc:creator>
  <cp:lastModifiedBy>Del Río Vásquez Abogados DRV-A</cp:lastModifiedBy>
  <dcterms:created xsi:type="dcterms:W3CDTF">2025-03-21T19:00:53Z</dcterms:created>
  <dcterms:modified xsi:type="dcterms:W3CDTF">2025-03-31T19:56:55Z</dcterms:modified>
</cp:coreProperties>
</file>