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olidariacomco-my.sharepoint.com/personal/cbonilla_solidaria_com_co/Documents/Escritorio/"/>
    </mc:Choice>
  </mc:AlternateContent>
  <xr:revisionPtr revIDLastSave="0" documentId="8_{0CDE38F3-B9E2-48F6-85D6-085744CFD2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IT 890212568-0" sheetId="1" r:id="rId1"/>
  </sheets>
  <definedNames>
    <definedName name="_xlnm._FilterDatabase" localSheetId="0" hidden="1">'NIT 890212568-0'!$B$7:$J$8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5" i="1" l="1"/>
</calcChain>
</file>

<file path=xl/sharedStrings.xml><?xml version="1.0" encoding="utf-8"?>
<sst xmlns="http://schemas.openxmlformats.org/spreadsheetml/2006/main" count="817" uniqueCount="316">
  <si>
    <t>FUNDACION CARDIOVASCULAR DE COLOMBIA</t>
  </si>
  <si>
    <t>ESTADO DE CARTERA CON CORTE  A 31 DE OCTUBRE DE 2024</t>
  </si>
  <si>
    <t xml:space="preserve">NIT </t>
  </si>
  <si>
    <t>PREFIJO</t>
  </si>
  <si>
    <t>TIPO DE DOCUMENTO</t>
  </si>
  <si>
    <t>FACTURA</t>
  </si>
  <si>
    <t>PACIENTE</t>
  </si>
  <si>
    <t>FECHA CUENTA</t>
  </si>
  <si>
    <t>FECHA RADICACION</t>
  </si>
  <si>
    <t>VENCIMIENTO</t>
  </si>
  <si>
    <t>VALOR FACTURA</t>
  </si>
  <si>
    <t>VALOR SALDO TOTAL</t>
  </si>
  <si>
    <t>FHIC</t>
  </si>
  <si>
    <t>Factura Automática</t>
  </si>
  <si>
    <t>FHIC-815792</t>
  </si>
  <si>
    <t>Alberoni Ocbaydou COQUERBARA CHIMANA</t>
  </si>
  <si>
    <t>A 60 días</t>
  </si>
  <si>
    <t>Glosa</t>
  </si>
  <si>
    <t>FHIC-802844</t>
  </si>
  <si>
    <t>Alberto SALAZAR SALAZAR</t>
  </si>
  <si>
    <t>A 30 días</t>
  </si>
  <si>
    <t>FHIC-821399</t>
  </si>
  <si>
    <t>Alexander GARCIA CATAÑO</t>
  </si>
  <si>
    <t>NA</t>
  </si>
  <si>
    <t>FHIC-808030</t>
  </si>
  <si>
    <t>ANA MARIA PLATA BECERRA</t>
  </si>
  <si>
    <t>FHIC-753064</t>
  </si>
  <si>
    <t>Ana Rosa GOMEZ SANTOS</t>
  </si>
  <si>
    <t>A 120 días</t>
  </si>
  <si>
    <t>FHIC-814967</t>
  </si>
  <si>
    <t>Ana Susana JALILIE MARQUEZ</t>
  </si>
  <si>
    <t>FHIC-771783</t>
  </si>
  <si>
    <t>Andres David FLOREZ OLARTE</t>
  </si>
  <si>
    <t>A 180 días</t>
  </si>
  <si>
    <t>FHIC-770698</t>
  </si>
  <si>
    <t>ANDRES FELIPE BARCO PATIÑO</t>
  </si>
  <si>
    <t>A 90 días</t>
  </si>
  <si>
    <t>FHIC-772270</t>
  </si>
  <si>
    <t>FHIC-746396</t>
  </si>
  <si>
    <t>ANDRES FELIPE MARTINEZ PEÑA</t>
  </si>
  <si>
    <t>FHIC-807981</t>
  </si>
  <si>
    <t>Angie Lucia OLIVEROS ANAYA</t>
  </si>
  <si>
    <t>FHIC-773864</t>
  </si>
  <si>
    <t>Anthony Jacob PEREZ JAIMES</t>
  </si>
  <si>
    <t>FHIC-756796</t>
  </si>
  <si>
    <t>Anyelo Andres ARIAS LOPEZ</t>
  </si>
  <si>
    <t>A 270 días</t>
  </si>
  <si>
    <t>FHIC-822107</t>
  </si>
  <si>
    <t>Brayan Alexander REY ACEROS</t>
  </si>
  <si>
    <t>FHIC-753070</t>
  </si>
  <si>
    <t>Camilo Andres SERNA CAMPOS</t>
  </si>
  <si>
    <t>FHIC-773428</t>
  </si>
  <si>
    <t>Camilo PALACIOS GOMEZ</t>
  </si>
  <si>
    <t>FHIC-753116</t>
  </si>
  <si>
    <t>Carlos Andres PEREZ BUSTOS</t>
  </si>
  <si>
    <t>FHIC-798668</t>
  </si>
  <si>
    <t>Carlos Julian PEREZ CARVAJAL</t>
  </si>
  <si>
    <t>FHIC-814456</t>
  </si>
  <si>
    <t>Claudia Milena GUALDRON CETINA</t>
  </si>
  <si>
    <t>FHIC-739009</t>
  </si>
  <si>
    <t>Dairon Jair PERUCHO RAMIREZ</t>
  </si>
  <si>
    <t>FHIC-753127</t>
  </si>
  <si>
    <t>Daniel Felipe ORTIZ ESPINOSA</t>
  </si>
  <si>
    <t>FHIC-758565</t>
  </si>
  <si>
    <t>Danna Valeria BARRETO GARCIA</t>
  </si>
  <si>
    <t>FHIC-805270</t>
  </si>
  <si>
    <t>DAVID ALEJANDRO FONSECA ALMEIDA</t>
  </si>
  <si>
    <t>FHIC-826980</t>
  </si>
  <si>
    <t>FHIC-742402</t>
  </si>
  <si>
    <t>Dayana CASAS HERNANDEZ</t>
  </si>
  <si>
    <t>FHIC-806159</t>
  </si>
  <si>
    <t>Diana Lucia MEJIA AMAYA</t>
  </si>
  <si>
    <t>FHIC-814737</t>
  </si>
  <si>
    <t>FHIC-805500</t>
  </si>
  <si>
    <t>Diana PEREA FLOREZ</t>
  </si>
  <si>
    <t>FHIC-758579</t>
  </si>
  <si>
    <t>Dilan Santiago TIBADUIZA GARCIA</t>
  </si>
  <si>
    <t>FHIC-815991</t>
  </si>
  <si>
    <t>Dilan Stivenst ALVAREZ SIERRA</t>
  </si>
  <si>
    <t>FHIC-819184</t>
  </si>
  <si>
    <t>Dilan Yesid MORENO DIAZ</t>
  </si>
  <si>
    <t>FHIC-753102</t>
  </si>
  <si>
    <t>Domingo FUENTES ROSAS</t>
  </si>
  <si>
    <t>FHIC-766758</t>
  </si>
  <si>
    <t>Dorlan Alexander CABARIQUE CORREA</t>
  </si>
  <si>
    <t>FHIC-804001</t>
  </si>
  <si>
    <t>Dulce Maria GOMEZ SANDOVAL</t>
  </si>
  <si>
    <t>FHIC-836387</t>
  </si>
  <si>
    <t>Dulce Maria RINCON DIAZ</t>
  </si>
  <si>
    <t>FHIC-828139</t>
  </si>
  <si>
    <t>DUVAN DANILO MANCILLA PINTO</t>
  </si>
  <si>
    <t>FHIC-774336</t>
  </si>
  <si>
    <t>Dylan Stewar AGUILLON CANTILLO</t>
  </si>
  <si>
    <t>FHIC-753140</t>
  </si>
  <si>
    <t>Edgar Yohany CELIS ROA</t>
  </si>
  <si>
    <t>FHIC-808302</t>
  </si>
  <si>
    <t>Edwin PINEDA CORTES</t>
  </si>
  <si>
    <t>FHIC-752924</t>
  </si>
  <si>
    <t>Eileen Dariana BALLESTEROS CALLEJAS</t>
  </si>
  <si>
    <t>FHIC-827482</t>
  </si>
  <si>
    <t>Emilcen SANDOVAL GALVIS</t>
  </si>
  <si>
    <t>FHIC-732578</t>
  </si>
  <si>
    <t>Euclides PEÑA GOMEZ</t>
  </si>
  <si>
    <t>FHIC-753101</t>
  </si>
  <si>
    <t>FHIC-810881</t>
  </si>
  <si>
    <t>Franki Jhoet RODRIGUEZ ARCINIEGAS</t>
  </si>
  <si>
    <t>FHIC-735525</t>
  </si>
  <si>
    <t>Franklin Ferney PINZON PATIÑO</t>
  </si>
  <si>
    <t>FHIC-794894</t>
  </si>
  <si>
    <t>Gabriel Alejandro CORREA AGUILAR</t>
  </si>
  <si>
    <t>FHIC-807099</t>
  </si>
  <si>
    <t>FHIC-823920</t>
  </si>
  <si>
    <t>FHIC-780284</t>
  </si>
  <si>
    <t>Gabriel Eduardo VALDERRAMA PINILLA</t>
  </si>
  <si>
    <t>FHIC-764941</t>
  </si>
  <si>
    <t>Gerson Jair MANTILLA GUTIERREZ</t>
  </si>
  <si>
    <t>FHIC-765023</t>
  </si>
  <si>
    <t>Gilberto Andres SOTO RUEDA</t>
  </si>
  <si>
    <t>FHIC-753095</t>
  </si>
  <si>
    <t>Gonzalo SANTOS DIAZ</t>
  </si>
  <si>
    <t>FHIC-776211</t>
  </si>
  <si>
    <t>Gustavo DIAZ NIÑO</t>
  </si>
  <si>
    <t>FHIC-763222</t>
  </si>
  <si>
    <t>FHIC-733003</t>
  </si>
  <si>
    <t>Hector Fabian RAMIREZ GARNICA</t>
  </si>
  <si>
    <t>FHIC-783366</t>
  </si>
  <si>
    <t>Heyner Javier ARDILA SANTOS</t>
  </si>
  <si>
    <t>FHIC-738995</t>
  </si>
  <si>
    <t>Hillary Shelcen QUINTERO DURANGO</t>
  </si>
  <si>
    <t>FHIC-816115</t>
  </si>
  <si>
    <t>IAN NICOLAS CARVAJAL GOMEZ</t>
  </si>
  <si>
    <t>FHIC-783287</t>
  </si>
  <si>
    <t>Jaider David JAIMES GERARDINO</t>
  </si>
  <si>
    <t>FHIC-786289</t>
  </si>
  <si>
    <t>FHIC-799694</t>
  </si>
  <si>
    <t>FHIC-813991</t>
  </si>
  <si>
    <t>FHIC-787356</t>
  </si>
  <si>
    <t>Javier Alejandro MIRANDA TRIANA</t>
  </si>
  <si>
    <t>FHIC-792590</t>
  </si>
  <si>
    <t>FHIC-831351</t>
  </si>
  <si>
    <t>JEAN CARLOS APARICIO DUARTE</t>
  </si>
  <si>
    <t>FHIC-815992</t>
  </si>
  <si>
    <t>Jean Pierre BARRETO ESTEBAN</t>
  </si>
  <si>
    <t>FHIC-725638</t>
  </si>
  <si>
    <t>JENIFFER TATIANA PEREIRA GOMEZ</t>
  </si>
  <si>
    <t>A 360 días</t>
  </si>
  <si>
    <t>FHIC-811884</t>
  </si>
  <si>
    <t>Jesus Alberto PORTILLA GRIMALDOS</t>
  </si>
  <si>
    <t>FHIC-732579</t>
  </si>
  <si>
    <t>Jesus David RODRIGUEZ MELENDEZ</t>
  </si>
  <si>
    <t>FHIC-751279</t>
  </si>
  <si>
    <t>FHIC-759762</t>
  </si>
  <si>
    <t>FHIC-660581</t>
  </si>
  <si>
    <t>Jhoan Santiago JEREZ CHIQUILLO</t>
  </si>
  <si>
    <t>FHIC-829493</t>
  </si>
  <si>
    <t>Jhon Alexander LEAL PABON</t>
  </si>
  <si>
    <t>FHIC-831540</t>
  </si>
  <si>
    <t>Johan Alejandro BAEZ ALBARRACIN</t>
  </si>
  <si>
    <t>FHIC-795414</t>
  </si>
  <si>
    <t>Johan Manuel RINCON BECERRA</t>
  </si>
  <si>
    <t>FHIC-748287</t>
  </si>
  <si>
    <t>Johanny Josabeth QUINTERO DURANGO</t>
  </si>
  <si>
    <t>FHIC-767655</t>
  </si>
  <si>
    <t>John Alexander PICO VASQUEZ</t>
  </si>
  <si>
    <t>FHIC-783434</t>
  </si>
  <si>
    <t>Jonathan Andres GARCIA MEJIA</t>
  </si>
  <si>
    <t>FHIC-790133</t>
  </si>
  <si>
    <t>Jorge Ismael CARVAJAL CARDENAS</t>
  </si>
  <si>
    <t>FHIC-768282</t>
  </si>
  <si>
    <t>Jose Alejandro ARENALES ORTIZ</t>
  </si>
  <si>
    <t>FHIC-805882</t>
  </si>
  <si>
    <t>FHIC-807001</t>
  </si>
  <si>
    <t>FHIC-758388</t>
  </si>
  <si>
    <t>Jose Jesus RODRIGUEZ NOVA</t>
  </si>
  <si>
    <t>FHIC-796974</t>
  </si>
  <si>
    <t>FHIC-784041</t>
  </si>
  <si>
    <t>JOSE LUIS MENDOZA ROJAS</t>
  </si>
  <si>
    <t>FHIC-818982</t>
  </si>
  <si>
    <t>Jose Manuel VESGA VILLAMIZAR</t>
  </si>
  <si>
    <t>FHIC-825262</t>
  </si>
  <si>
    <t>Juan Carlos SEGURA BARRERA</t>
  </si>
  <si>
    <t>FHIC-765231</t>
  </si>
  <si>
    <t>Juan David OTERO URIBE</t>
  </si>
  <si>
    <t>FHIC-814290</t>
  </si>
  <si>
    <t>Juan David PEÑA RONDON</t>
  </si>
  <si>
    <t>FHIC-749402</t>
  </si>
  <si>
    <t>Juan Diego RIZO QUIROGA</t>
  </si>
  <si>
    <t>FHIC-828207</t>
  </si>
  <si>
    <t>Juan Emmanuel RAMIREZ SIERRA</t>
  </si>
  <si>
    <t>FHIC-807808</t>
  </si>
  <si>
    <t>Juan Esteban FAJARDO DIAZ</t>
  </si>
  <si>
    <t>FHIC-813537</t>
  </si>
  <si>
    <t>FHIC-839915</t>
  </si>
  <si>
    <t>JUAN FELIPE QUINTERO LEAL</t>
  </si>
  <si>
    <t>FHIC-774324</t>
  </si>
  <si>
    <t>Keiler Santiago ORTIZ SUAREZ</t>
  </si>
  <si>
    <t>FHIC-837789</t>
  </si>
  <si>
    <t>Kevin POVEDA QUICENO</t>
  </si>
  <si>
    <t>FHIC-813926</t>
  </si>
  <si>
    <t>Leinny Sofia ORTEGA CARDOZO</t>
  </si>
  <si>
    <t>FHIC-828486</t>
  </si>
  <si>
    <t>LESLY SAMARA ARDILA QUIROGA</t>
  </si>
  <si>
    <t>FHIC-824865</t>
  </si>
  <si>
    <t>Liana Lizeth LASSO JIMENEZ</t>
  </si>
  <si>
    <t>FHIC-764500</t>
  </si>
  <si>
    <t>Lina Sofia DIAZ HERRERA</t>
  </si>
  <si>
    <t>FHIC-813990</t>
  </si>
  <si>
    <t>Linda Valentina CHACON GUALDRON</t>
  </si>
  <si>
    <t>BGA</t>
  </si>
  <si>
    <t>BGA-664000</t>
  </si>
  <si>
    <t>Lis Alexandra PINILLA ALVAREZ</t>
  </si>
  <si>
    <t>Más de 360 días</t>
  </si>
  <si>
    <t>FHIC-813032</t>
  </si>
  <si>
    <t>Luciana CADENA OROSTEGUI</t>
  </si>
  <si>
    <t>FHIC-783443</t>
  </si>
  <si>
    <t>LUDY ANDREA REY SANDOVAL</t>
  </si>
  <si>
    <t>FHIC-754304</t>
  </si>
  <si>
    <t>Luis Aurelio SUAREZ CORREA</t>
  </si>
  <si>
    <t>FHIC-808329</t>
  </si>
  <si>
    <t>FHIC-823434</t>
  </si>
  <si>
    <t>FHIC-783257</t>
  </si>
  <si>
    <t>LUIS EDUARDO TOLEDO VASQUEZ</t>
  </si>
  <si>
    <t>FHIC-789724</t>
  </si>
  <si>
    <t>Luis Sebastian RUEDA BENITEZ</t>
  </si>
  <si>
    <t>FHIC-829966</t>
  </si>
  <si>
    <t>Luna Isabella GUERRERO ANAYA</t>
  </si>
  <si>
    <t>FHIC-739011</t>
  </si>
  <si>
    <t>Luz Dary MANOSALVA NIÑO</t>
  </si>
  <si>
    <t>FHIC-819117</t>
  </si>
  <si>
    <t>Luz Dary TORRES SUAREZ</t>
  </si>
  <si>
    <t>FHIC-733934</t>
  </si>
  <si>
    <t>Marco Antonio RODRIGUEZ JAIMES</t>
  </si>
  <si>
    <t>FHIC-828241</t>
  </si>
  <si>
    <t>MARIA DE LAS NIEVES PINEDA GOMEZ</t>
  </si>
  <si>
    <t>FHIC-829615</t>
  </si>
  <si>
    <t>FHIC-751765</t>
  </si>
  <si>
    <t>Maria Salome JAIMES SILVA</t>
  </si>
  <si>
    <t>FHIC-806101</t>
  </si>
  <si>
    <t>MARIA ZORAIDA FLOREZ DURAN</t>
  </si>
  <si>
    <t>FHIC-834403</t>
  </si>
  <si>
    <t>Mariana PILONIETA BERNAL</t>
  </si>
  <si>
    <t>FHIC-667117</t>
  </si>
  <si>
    <t>Marlon Stiven ARENAS JURADO</t>
  </si>
  <si>
    <t>FHIC-771230</t>
  </si>
  <si>
    <t>Matias DURAN GOMEZ</t>
  </si>
  <si>
    <t>FHIC-762052</t>
  </si>
  <si>
    <t>MATIAS PEÑARANDA ROJAS</t>
  </si>
  <si>
    <t>FHIC-753075</t>
  </si>
  <si>
    <t>Maximo Antonio TOVAR CORRALES</t>
  </si>
  <si>
    <t>FHIC-751302</t>
  </si>
  <si>
    <t>Miguel Jahir MANTILLA GALVIS</t>
  </si>
  <si>
    <t>FHIC-813411</t>
  </si>
  <si>
    <t>Miguel Javier ARDILA NIÑO</t>
  </si>
  <si>
    <t>FHIC-762785</t>
  </si>
  <si>
    <t>Muller Mathias ALVAREZ CESPEDES</t>
  </si>
  <si>
    <t>FHIC-794790</t>
  </si>
  <si>
    <t>Nancy Mireya PINZON URIBE</t>
  </si>
  <si>
    <t>FHIC-768436</t>
  </si>
  <si>
    <t>Nicoll Nathalia SOCHA CARREÑO</t>
  </si>
  <si>
    <t>FHIC-775095</t>
  </si>
  <si>
    <t>Nicolle Valeria DIAZ TORRES</t>
  </si>
  <si>
    <t>FHIC-813329</t>
  </si>
  <si>
    <t>NYRETH DANIELA LASSO PINEDA</t>
  </si>
  <si>
    <t>FHIC-736942</t>
  </si>
  <si>
    <t>PARMENIO ORTIZ REYES</t>
  </si>
  <si>
    <t>FHIC-799944</t>
  </si>
  <si>
    <t>PAULA YISETH FONSECA GOMEZ</t>
  </si>
  <si>
    <t>FHIC-795869</t>
  </si>
  <si>
    <t>Pedro Eduardo SARMIENTO CABARIQUE</t>
  </si>
  <si>
    <t>FHIC-831300</t>
  </si>
  <si>
    <t>RONALD STIVEN PIANETA JEREZ</t>
  </si>
  <si>
    <t>FHIC-750306</t>
  </si>
  <si>
    <t>Saidith YEPEZ LOPEZ</t>
  </si>
  <si>
    <t>FHIC-817600</t>
  </si>
  <si>
    <t>Samuel Arlex GARCIA VALENCIA</t>
  </si>
  <si>
    <t>FHIC-757209</t>
  </si>
  <si>
    <t>Santiago Jose VANEGAS GUTIERREZ</t>
  </si>
  <si>
    <t>FHIC-798127</t>
  </si>
  <si>
    <t>FHIC-800503</t>
  </si>
  <si>
    <t>FHIC-821456</t>
  </si>
  <si>
    <t>FHIC-773862</t>
  </si>
  <si>
    <t>Santiago SIERRA SIERRA</t>
  </si>
  <si>
    <t>FHIC-760745</t>
  </si>
  <si>
    <t>SERGIO ANDRES MENDEZ CALDERON</t>
  </si>
  <si>
    <t>FHIC-741063</t>
  </si>
  <si>
    <t>Sergio Augusto GARCIA ZAMBRANO</t>
  </si>
  <si>
    <t>FHIC-814951</t>
  </si>
  <si>
    <t>Sharay Sofia REYES OSORIO</t>
  </si>
  <si>
    <t>FHIC-809696</t>
  </si>
  <si>
    <t>SHARITH PAOLA PANQUEVA RINCON</t>
  </si>
  <si>
    <t>FHIC-752438</t>
  </si>
  <si>
    <t>Silvia Cristina SILVA GARCIA</t>
  </si>
  <si>
    <t>FHIC-755210</t>
  </si>
  <si>
    <t>FHIC-810717</t>
  </si>
  <si>
    <t>Tania Sofia ADARME LARROTTA</t>
  </si>
  <si>
    <t>FHIC-810547</t>
  </si>
  <si>
    <t>Thomas CARRILLO GALINDO</t>
  </si>
  <si>
    <t>FHIC-768934</t>
  </si>
  <si>
    <t>Thomas Steven ROJAS MORALES</t>
  </si>
  <si>
    <t>FHIC-744115</t>
  </si>
  <si>
    <t>Veronica RAMIREZ PEREZ</t>
  </si>
  <si>
    <t>FHIC-753098</t>
  </si>
  <si>
    <t>Wendy Nataly AGUILAR ROMERO</t>
  </si>
  <si>
    <t>FHIC-828814</t>
  </si>
  <si>
    <t>William Fabian RAMIREZ PABON</t>
  </si>
  <si>
    <t>FHIC-795947</t>
  </si>
  <si>
    <t>YANNICK ALEJANDRO MACHADO GARZON</t>
  </si>
  <si>
    <t>FHIC-808299</t>
  </si>
  <si>
    <t>FHIC-815393</t>
  </si>
  <si>
    <t>Yerarson Alejandro PAEZ NAVAS</t>
  </si>
  <si>
    <t>FHIC-731975</t>
  </si>
  <si>
    <t>Yesidt Jacinto VEGA SILVA</t>
  </si>
  <si>
    <t>FHIC-783953</t>
  </si>
  <si>
    <t>Yuly Marcela CARVAJAL GARCIA</t>
  </si>
  <si>
    <t>TOTAL</t>
  </si>
  <si>
    <t>ASEGURADORA SOLIDARIA DE COLOMBIA ENTIDAD COOPERATIVA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</si>
</sst>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43" fontId="2" fillId="2" borderId="0" xfId="1" applyFont="1" applyFill="1"/>
    <xf numFmtId="0" fontId="3" fillId="2" borderId="0" xfId="0" applyFont="1" applyFill="1" applyAlignment="1">
      <alignment horizontal="left"/>
    </xf>
    <xf numFmtId="43" fontId="2" fillId="2" borderId="0" xfId="1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43" fontId="4" fillId="0" borderId="1" xfId="1" applyFont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43" fontId="4" fillId="0" borderId="0" xfId="1" applyFont="1"/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1152525" cy="893207"/>
    <xdr:pic>
      <xdr:nvPicPr>
        <xdr:cNvPr id="2" name="Picture 53">
          <a:extLst>
            <a:ext uri="{FF2B5EF4-FFF2-40B4-BE49-F238E27FC236}">
              <a16:creationId xmlns:a16="http://schemas.microsoft.com/office/drawing/2014/main" id="{2EC5525D-E7C5-4984-BFF7-F77368BA4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152525" cy="893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65"/>
  <sheetViews>
    <sheetView showGridLines="0" tabSelected="1" zoomScaleNormal="100" workbookViewId="0">
      <pane ySplit="7" topLeftCell="A154" activePane="bottomLeft" state="frozen"/>
      <selection pane="bottomLeft" activeCell="M168" sqref="M168"/>
    </sheetView>
  </sheetViews>
  <sheetFormatPr defaultColWidth="11.42578125" defaultRowHeight="12.75" x14ac:dyDescent="0.2"/>
  <cols>
    <col min="1" max="1" width="0.85546875" style="10" customWidth="1"/>
    <col min="2" max="2" width="7.140625" style="16" customWidth="1"/>
    <col min="3" max="3" width="16.5703125" style="16" bestFit="1" customWidth="1"/>
    <col min="4" max="4" width="11.7109375" style="16" customWidth="1"/>
    <col min="5" max="5" width="32.85546875" style="10" bestFit="1" customWidth="1"/>
    <col min="6" max="6" width="12.7109375" style="17" bestFit="1" customWidth="1"/>
    <col min="7" max="7" width="10.85546875" style="17" bestFit="1" customWidth="1"/>
    <col min="8" max="8" width="14" style="16" bestFit="1" customWidth="1"/>
    <col min="9" max="10" width="14.42578125" style="18" bestFit="1" customWidth="1"/>
    <col min="11" max="16384" width="11.42578125" style="10"/>
  </cols>
  <sheetData>
    <row r="1" spans="2:10" s="1" customFormat="1" ht="12" customHeight="1" x14ac:dyDescent="0.2">
      <c r="E1" s="2"/>
      <c r="F1" s="3"/>
      <c r="G1" s="3"/>
      <c r="H1" s="2"/>
      <c r="I1" s="4"/>
      <c r="J1" s="4"/>
    </row>
    <row r="2" spans="2:10" s="1" customFormat="1" ht="12" customHeight="1" x14ac:dyDescent="0.2">
      <c r="D2" s="5" t="s">
        <v>0</v>
      </c>
      <c r="F2" s="3"/>
      <c r="G2" s="3"/>
      <c r="H2" s="2"/>
      <c r="I2" s="6"/>
      <c r="J2" s="4"/>
    </row>
    <row r="3" spans="2:10" s="1" customFormat="1" ht="12" customHeight="1" x14ac:dyDescent="0.2">
      <c r="D3" s="5" t="s">
        <v>1</v>
      </c>
      <c r="F3" s="3"/>
      <c r="G3" s="3"/>
      <c r="H3" s="2"/>
      <c r="I3" s="6"/>
      <c r="J3" s="4"/>
    </row>
    <row r="4" spans="2:10" s="1" customFormat="1" ht="12" customHeight="1" x14ac:dyDescent="0.2">
      <c r="D4" s="5" t="s">
        <v>315</v>
      </c>
      <c r="F4" s="3"/>
      <c r="G4" s="3"/>
      <c r="H4" s="2"/>
      <c r="I4" s="6"/>
      <c r="J4" s="4"/>
    </row>
    <row r="5" spans="2:10" s="1" customFormat="1" ht="12" customHeight="1" x14ac:dyDescent="0.2">
      <c r="B5" s="5"/>
      <c r="C5" s="2"/>
      <c r="D5" s="5" t="s">
        <v>2</v>
      </c>
      <c r="E5" s="5">
        <v>860524654</v>
      </c>
      <c r="F5" s="3"/>
      <c r="G5" s="3"/>
      <c r="H5" s="2"/>
      <c r="I5" s="4"/>
      <c r="J5" s="4"/>
    </row>
    <row r="6" spans="2:10" s="1" customFormat="1" ht="12" customHeight="1" x14ac:dyDescent="0.2">
      <c r="B6" s="5"/>
      <c r="C6" s="2"/>
      <c r="E6" s="2"/>
      <c r="F6" s="3"/>
      <c r="G6" s="3"/>
      <c r="H6" s="2"/>
      <c r="I6" s="4"/>
      <c r="J6" s="4"/>
    </row>
    <row r="7" spans="2:10" ht="25.5" x14ac:dyDescent="0.2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8" t="s">
        <v>10</v>
      </c>
      <c r="J7" s="9" t="s">
        <v>11</v>
      </c>
    </row>
    <row r="8" spans="2:10" ht="11.25" customHeight="1" x14ac:dyDescent="0.2">
      <c r="B8" s="11" t="s">
        <v>12</v>
      </c>
      <c r="C8" s="12" t="s">
        <v>13</v>
      </c>
      <c r="D8" s="11" t="s">
        <v>14</v>
      </c>
      <c r="E8" s="13" t="s">
        <v>15</v>
      </c>
      <c r="F8" s="14">
        <v>45534.663888888892</v>
      </c>
      <c r="G8" s="14">
        <v>45541</v>
      </c>
      <c r="H8" s="14" t="s">
        <v>16</v>
      </c>
      <c r="I8" s="15">
        <v>2000000</v>
      </c>
      <c r="J8" s="15">
        <v>1923174</v>
      </c>
    </row>
    <row r="9" spans="2:10" ht="11.25" customHeight="1" x14ac:dyDescent="0.2">
      <c r="B9" s="11" t="s">
        <v>12</v>
      </c>
      <c r="C9" s="12" t="s">
        <v>17</v>
      </c>
      <c r="D9" s="11" t="s">
        <v>18</v>
      </c>
      <c r="E9" s="13" t="s">
        <v>19</v>
      </c>
      <c r="F9" s="14">
        <v>45502.357638888891</v>
      </c>
      <c r="G9" s="14">
        <v>45586</v>
      </c>
      <c r="H9" s="14" t="s">
        <v>20</v>
      </c>
      <c r="I9" s="15">
        <v>548485</v>
      </c>
      <c r="J9" s="15">
        <v>188725</v>
      </c>
    </row>
    <row r="10" spans="2:10" ht="11.25" customHeight="1" x14ac:dyDescent="0.2">
      <c r="B10" s="11" t="s">
        <v>12</v>
      </c>
      <c r="C10" s="12" t="s">
        <v>17</v>
      </c>
      <c r="D10" s="11" t="s">
        <v>21</v>
      </c>
      <c r="E10" s="13" t="s">
        <v>22</v>
      </c>
      <c r="F10" s="14">
        <v>45545.472222222219</v>
      </c>
      <c r="G10" s="14" t="s">
        <v>23</v>
      </c>
      <c r="H10" s="14" t="s">
        <v>16</v>
      </c>
      <c r="I10" s="15">
        <v>1002500</v>
      </c>
      <c r="J10" s="15">
        <v>1002500</v>
      </c>
    </row>
    <row r="11" spans="2:10" ht="11.25" customHeight="1" x14ac:dyDescent="0.2">
      <c r="B11" s="11" t="s">
        <v>12</v>
      </c>
      <c r="C11" s="12" t="s">
        <v>13</v>
      </c>
      <c r="D11" s="11" t="s">
        <v>24</v>
      </c>
      <c r="E11" s="13" t="s">
        <v>25</v>
      </c>
      <c r="F11" s="14">
        <v>45514.620138888888</v>
      </c>
      <c r="G11" s="14">
        <v>45538</v>
      </c>
      <c r="H11" s="14" t="s">
        <v>16</v>
      </c>
      <c r="I11" s="15">
        <v>204806</v>
      </c>
      <c r="J11" s="15">
        <v>204806</v>
      </c>
    </row>
    <row r="12" spans="2:10" ht="11.25" customHeight="1" x14ac:dyDescent="0.2">
      <c r="B12" s="11" t="s">
        <v>12</v>
      </c>
      <c r="C12" s="12" t="s">
        <v>17</v>
      </c>
      <c r="D12" s="11" t="s">
        <v>26</v>
      </c>
      <c r="E12" s="13" t="s">
        <v>27</v>
      </c>
      <c r="F12" s="14">
        <v>45358.422222222223</v>
      </c>
      <c r="G12" s="14">
        <v>45497</v>
      </c>
      <c r="H12" s="14" t="s">
        <v>28</v>
      </c>
      <c r="I12" s="15">
        <v>81420</v>
      </c>
      <c r="J12" s="15">
        <v>81420</v>
      </c>
    </row>
    <row r="13" spans="2:10" ht="11.25" customHeight="1" x14ac:dyDescent="0.2">
      <c r="B13" s="11" t="s">
        <v>12</v>
      </c>
      <c r="C13" s="12" t="s">
        <v>13</v>
      </c>
      <c r="D13" s="11" t="s">
        <v>29</v>
      </c>
      <c r="E13" s="13" t="s">
        <v>30</v>
      </c>
      <c r="F13" s="14">
        <v>45533.07916666667</v>
      </c>
      <c r="G13" s="14">
        <v>45552</v>
      </c>
      <c r="H13" s="14" t="s">
        <v>16</v>
      </c>
      <c r="I13" s="15">
        <v>261162</v>
      </c>
      <c r="J13" s="15">
        <v>261162</v>
      </c>
    </row>
    <row r="14" spans="2:10" ht="11.25" customHeight="1" x14ac:dyDescent="0.2">
      <c r="B14" s="11" t="s">
        <v>12</v>
      </c>
      <c r="C14" s="12" t="s">
        <v>13</v>
      </c>
      <c r="D14" s="11" t="s">
        <v>31</v>
      </c>
      <c r="E14" s="13" t="s">
        <v>32</v>
      </c>
      <c r="F14" s="14">
        <v>45421.46875</v>
      </c>
      <c r="G14" s="14">
        <v>45462</v>
      </c>
      <c r="H14" s="14" t="s">
        <v>33</v>
      </c>
      <c r="I14" s="15">
        <v>1398539</v>
      </c>
      <c r="J14" s="15">
        <v>486100</v>
      </c>
    </row>
    <row r="15" spans="2:10" ht="11.25" customHeight="1" x14ac:dyDescent="0.2">
      <c r="B15" s="11" t="s">
        <v>12</v>
      </c>
      <c r="C15" s="12" t="s">
        <v>17</v>
      </c>
      <c r="D15" s="11" t="s">
        <v>34</v>
      </c>
      <c r="E15" s="13" t="s">
        <v>35</v>
      </c>
      <c r="F15" s="14">
        <v>45418.666666666664</v>
      </c>
      <c r="G15" s="14">
        <v>45518</v>
      </c>
      <c r="H15" s="14" t="s">
        <v>36</v>
      </c>
      <c r="I15" s="15">
        <v>402000</v>
      </c>
      <c r="J15" s="15">
        <v>402000</v>
      </c>
    </row>
    <row r="16" spans="2:10" ht="11.25" customHeight="1" x14ac:dyDescent="0.2">
      <c r="B16" s="11" t="s">
        <v>12</v>
      </c>
      <c r="C16" s="12" t="s">
        <v>17</v>
      </c>
      <c r="D16" s="11" t="s">
        <v>37</v>
      </c>
      <c r="E16" s="13" t="s">
        <v>35</v>
      </c>
      <c r="F16" s="14">
        <v>45422.484027777777</v>
      </c>
      <c r="G16" s="14">
        <v>45518</v>
      </c>
      <c r="H16" s="14" t="s">
        <v>36</v>
      </c>
      <c r="I16" s="15">
        <v>82200</v>
      </c>
      <c r="J16" s="15">
        <v>82200</v>
      </c>
    </row>
    <row r="17" spans="2:10" ht="11.25" customHeight="1" x14ac:dyDescent="0.2">
      <c r="B17" s="11" t="s">
        <v>12</v>
      </c>
      <c r="C17" s="12" t="s">
        <v>13</v>
      </c>
      <c r="D17" s="11" t="s">
        <v>38</v>
      </c>
      <c r="E17" s="13" t="s">
        <v>39</v>
      </c>
      <c r="F17" s="14">
        <v>45338.479166666664</v>
      </c>
      <c r="G17" s="14">
        <v>45462</v>
      </c>
      <c r="H17" s="14" t="s">
        <v>33</v>
      </c>
      <c r="I17" s="15">
        <v>116615</v>
      </c>
      <c r="J17" s="15">
        <v>13600</v>
      </c>
    </row>
    <row r="18" spans="2:10" ht="11.25" customHeight="1" x14ac:dyDescent="0.2">
      <c r="B18" s="11" t="s">
        <v>12</v>
      </c>
      <c r="C18" s="12" t="s">
        <v>17</v>
      </c>
      <c r="D18" s="11" t="s">
        <v>40</v>
      </c>
      <c r="E18" s="13" t="s">
        <v>41</v>
      </c>
      <c r="F18" s="14">
        <v>45514.504166666666</v>
      </c>
      <c r="G18" s="14" t="s">
        <v>23</v>
      </c>
      <c r="H18" s="14" t="s">
        <v>36</v>
      </c>
      <c r="I18" s="15">
        <v>165727</v>
      </c>
      <c r="J18" s="15">
        <v>13600</v>
      </c>
    </row>
    <row r="19" spans="2:10" ht="11.25" customHeight="1" x14ac:dyDescent="0.2">
      <c r="B19" s="11" t="s">
        <v>12</v>
      </c>
      <c r="C19" s="12" t="s">
        <v>17</v>
      </c>
      <c r="D19" s="11" t="s">
        <v>42</v>
      </c>
      <c r="E19" s="13" t="s">
        <v>43</v>
      </c>
      <c r="F19" s="14">
        <v>45428.04791666667</v>
      </c>
      <c r="G19" s="14">
        <v>45471</v>
      </c>
      <c r="H19" s="14" t="s">
        <v>33</v>
      </c>
      <c r="I19" s="15">
        <v>96233</v>
      </c>
      <c r="J19" s="15">
        <v>13600</v>
      </c>
    </row>
    <row r="20" spans="2:10" ht="11.25" customHeight="1" x14ac:dyDescent="0.2">
      <c r="B20" s="11" t="s">
        <v>12</v>
      </c>
      <c r="C20" s="12" t="s">
        <v>17</v>
      </c>
      <c r="D20" s="11" t="s">
        <v>44</v>
      </c>
      <c r="E20" s="13" t="s">
        <v>45</v>
      </c>
      <c r="F20" s="14">
        <v>45370.136111111111</v>
      </c>
      <c r="G20" s="14" t="s">
        <v>23</v>
      </c>
      <c r="H20" s="14" t="s">
        <v>46</v>
      </c>
      <c r="I20" s="15">
        <v>7407780</v>
      </c>
      <c r="J20" s="15">
        <v>18800</v>
      </c>
    </row>
    <row r="21" spans="2:10" ht="11.25" customHeight="1" x14ac:dyDescent="0.2">
      <c r="B21" s="11" t="s">
        <v>12</v>
      </c>
      <c r="C21" s="12" t="s">
        <v>13</v>
      </c>
      <c r="D21" s="11" t="s">
        <v>47</v>
      </c>
      <c r="E21" s="13" t="s">
        <v>48</v>
      </c>
      <c r="F21" s="14">
        <v>45546.432638888888</v>
      </c>
      <c r="G21" s="14">
        <v>45586</v>
      </c>
      <c r="H21" s="14" t="s">
        <v>20</v>
      </c>
      <c r="I21" s="15">
        <v>71500</v>
      </c>
      <c r="J21" s="15">
        <v>71500</v>
      </c>
    </row>
    <row r="22" spans="2:10" ht="11.25" customHeight="1" x14ac:dyDescent="0.2">
      <c r="B22" s="11" t="s">
        <v>12</v>
      </c>
      <c r="C22" s="12" t="s">
        <v>17</v>
      </c>
      <c r="D22" s="11" t="s">
        <v>49</v>
      </c>
      <c r="E22" s="13" t="s">
        <v>50</v>
      </c>
      <c r="F22" s="14">
        <v>45358.424305555556</v>
      </c>
      <c r="G22" s="14">
        <v>45491</v>
      </c>
      <c r="H22" s="14" t="s">
        <v>28</v>
      </c>
      <c r="I22" s="15">
        <v>1491363</v>
      </c>
      <c r="J22" s="15">
        <v>1491363</v>
      </c>
    </row>
    <row r="23" spans="2:10" ht="11.25" customHeight="1" x14ac:dyDescent="0.2">
      <c r="B23" s="11" t="s">
        <v>12</v>
      </c>
      <c r="C23" s="12" t="s">
        <v>13</v>
      </c>
      <c r="D23" s="11" t="s">
        <v>51</v>
      </c>
      <c r="E23" s="13" t="s">
        <v>52</v>
      </c>
      <c r="F23" s="14">
        <v>45427.103472222225</v>
      </c>
      <c r="G23" s="14">
        <v>45462</v>
      </c>
      <c r="H23" s="14" t="s">
        <v>33</v>
      </c>
      <c r="I23" s="15">
        <v>2044294</v>
      </c>
      <c r="J23" s="15">
        <v>809060</v>
      </c>
    </row>
    <row r="24" spans="2:10" ht="11.25" customHeight="1" x14ac:dyDescent="0.2">
      <c r="B24" s="11" t="s">
        <v>12</v>
      </c>
      <c r="C24" s="12" t="s">
        <v>17</v>
      </c>
      <c r="D24" s="11" t="s">
        <v>53</v>
      </c>
      <c r="E24" s="13" t="s">
        <v>54</v>
      </c>
      <c r="F24" s="14">
        <v>45358.470833333333</v>
      </c>
      <c r="G24" s="14">
        <v>45513</v>
      </c>
      <c r="H24" s="14" t="s">
        <v>36</v>
      </c>
      <c r="I24" s="15">
        <v>2322943</v>
      </c>
      <c r="J24" s="15">
        <v>1434400</v>
      </c>
    </row>
    <row r="25" spans="2:10" ht="11.25" customHeight="1" x14ac:dyDescent="0.2">
      <c r="B25" s="11" t="s">
        <v>12</v>
      </c>
      <c r="C25" s="12" t="s">
        <v>13</v>
      </c>
      <c r="D25" s="11" t="s">
        <v>55</v>
      </c>
      <c r="E25" s="13" t="s">
        <v>56</v>
      </c>
      <c r="F25" s="14">
        <v>45490.506249999999</v>
      </c>
      <c r="G25" s="14">
        <v>45527</v>
      </c>
      <c r="H25" s="14" t="s">
        <v>36</v>
      </c>
      <c r="I25" s="15">
        <v>150000</v>
      </c>
      <c r="J25" s="15">
        <v>150000</v>
      </c>
    </row>
    <row r="26" spans="2:10" ht="11.25" customHeight="1" x14ac:dyDescent="0.2">
      <c r="B26" s="11" t="s">
        <v>12</v>
      </c>
      <c r="C26" s="12" t="s">
        <v>17</v>
      </c>
      <c r="D26" s="11" t="s">
        <v>57</v>
      </c>
      <c r="E26" s="13" t="s">
        <v>58</v>
      </c>
      <c r="F26" s="14">
        <v>45531.863194444442</v>
      </c>
      <c r="G26" s="14">
        <v>45588</v>
      </c>
      <c r="H26" s="14" t="s">
        <v>20</v>
      </c>
      <c r="I26" s="15">
        <v>1672600</v>
      </c>
      <c r="J26" s="15">
        <v>1213400</v>
      </c>
    </row>
    <row r="27" spans="2:10" ht="11.25" customHeight="1" x14ac:dyDescent="0.2">
      <c r="B27" s="11" t="s">
        <v>12</v>
      </c>
      <c r="C27" s="12" t="s">
        <v>17</v>
      </c>
      <c r="D27" s="11" t="s">
        <v>59</v>
      </c>
      <c r="E27" s="13" t="s">
        <v>60</v>
      </c>
      <c r="F27" s="14">
        <v>45318.527083333334</v>
      </c>
      <c r="G27" s="14">
        <v>45460</v>
      </c>
      <c r="H27" s="14" t="s">
        <v>33</v>
      </c>
      <c r="I27" s="15">
        <v>77160</v>
      </c>
      <c r="J27" s="15">
        <v>77160</v>
      </c>
    </row>
    <row r="28" spans="2:10" ht="11.25" customHeight="1" x14ac:dyDescent="0.2">
      <c r="B28" s="11" t="s">
        <v>12</v>
      </c>
      <c r="C28" s="12" t="s">
        <v>17</v>
      </c>
      <c r="D28" s="11" t="s">
        <v>61</v>
      </c>
      <c r="E28" s="13" t="s">
        <v>62</v>
      </c>
      <c r="F28" s="14">
        <v>45358.478472222225</v>
      </c>
      <c r="G28" s="14">
        <v>45497</v>
      </c>
      <c r="H28" s="14" t="s">
        <v>28</v>
      </c>
      <c r="I28" s="15">
        <v>130000</v>
      </c>
      <c r="J28" s="15">
        <v>130000</v>
      </c>
    </row>
    <row r="29" spans="2:10" ht="11.25" customHeight="1" x14ac:dyDescent="0.2">
      <c r="B29" s="11" t="s">
        <v>12</v>
      </c>
      <c r="C29" s="12" t="s">
        <v>13</v>
      </c>
      <c r="D29" s="11" t="s">
        <v>63</v>
      </c>
      <c r="E29" s="13" t="s">
        <v>64</v>
      </c>
      <c r="F29" s="14">
        <v>45374.586111111108</v>
      </c>
      <c r="G29" s="14">
        <v>45399</v>
      </c>
      <c r="H29" s="14" t="s">
        <v>46</v>
      </c>
      <c r="I29" s="15">
        <v>3212646</v>
      </c>
      <c r="J29" s="15">
        <v>1062100</v>
      </c>
    </row>
    <row r="30" spans="2:10" ht="11.25" customHeight="1" x14ac:dyDescent="0.2">
      <c r="B30" s="11" t="s">
        <v>12</v>
      </c>
      <c r="C30" s="12" t="s">
        <v>17</v>
      </c>
      <c r="D30" s="11" t="s">
        <v>65</v>
      </c>
      <c r="E30" s="13" t="s">
        <v>66</v>
      </c>
      <c r="F30" s="14">
        <v>45506.757638888892</v>
      </c>
      <c r="G30" s="14">
        <v>45555</v>
      </c>
      <c r="H30" s="14" t="s">
        <v>16</v>
      </c>
      <c r="I30" s="15">
        <v>171355</v>
      </c>
      <c r="J30" s="15">
        <v>31025</v>
      </c>
    </row>
    <row r="31" spans="2:10" ht="11.25" customHeight="1" x14ac:dyDescent="0.2">
      <c r="B31" s="11" t="s">
        <v>12</v>
      </c>
      <c r="C31" s="12" t="s">
        <v>13</v>
      </c>
      <c r="D31" s="11" t="s">
        <v>67</v>
      </c>
      <c r="E31" s="13" t="s">
        <v>66</v>
      </c>
      <c r="F31" s="14">
        <v>45552.579861111109</v>
      </c>
      <c r="G31" s="14">
        <v>45563</v>
      </c>
      <c r="H31" s="14" t="s">
        <v>16</v>
      </c>
      <c r="I31" s="15">
        <v>150000</v>
      </c>
      <c r="J31" s="15">
        <v>150000</v>
      </c>
    </row>
    <row r="32" spans="2:10" ht="11.25" customHeight="1" x14ac:dyDescent="0.2">
      <c r="B32" s="11" t="s">
        <v>12</v>
      </c>
      <c r="C32" s="12" t="s">
        <v>17</v>
      </c>
      <c r="D32" s="11" t="s">
        <v>68</v>
      </c>
      <c r="E32" s="13" t="s">
        <v>69</v>
      </c>
      <c r="F32" s="14">
        <v>45328.49722222222</v>
      </c>
      <c r="G32" s="14">
        <v>45435</v>
      </c>
      <c r="H32" s="14" t="s">
        <v>33</v>
      </c>
      <c r="I32" s="15">
        <v>1637800</v>
      </c>
      <c r="J32" s="15">
        <v>1637800</v>
      </c>
    </row>
    <row r="33" spans="2:10" ht="11.25" customHeight="1" x14ac:dyDescent="0.2">
      <c r="B33" s="11" t="s">
        <v>12</v>
      </c>
      <c r="C33" s="12" t="s">
        <v>17</v>
      </c>
      <c r="D33" s="11" t="s">
        <v>70</v>
      </c>
      <c r="E33" s="13" t="s">
        <v>71</v>
      </c>
      <c r="F33" s="14">
        <v>45509.867361111108</v>
      </c>
      <c r="G33" s="14">
        <v>45588</v>
      </c>
      <c r="H33" s="14" t="s">
        <v>20</v>
      </c>
      <c r="I33" s="15">
        <v>828500</v>
      </c>
      <c r="J33" s="15">
        <v>828500</v>
      </c>
    </row>
    <row r="34" spans="2:10" ht="11.25" customHeight="1" x14ac:dyDescent="0.2">
      <c r="B34" s="11" t="s">
        <v>12</v>
      </c>
      <c r="C34" s="12" t="s">
        <v>17</v>
      </c>
      <c r="D34" s="11" t="s">
        <v>72</v>
      </c>
      <c r="E34" s="13" t="s">
        <v>71</v>
      </c>
      <c r="F34" s="14">
        <v>45532.604861111111</v>
      </c>
      <c r="G34" s="14" t="s">
        <v>23</v>
      </c>
      <c r="H34" s="14" t="s">
        <v>36</v>
      </c>
      <c r="I34" s="15">
        <v>5325465</v>
      </c>
      <c r="J34" s="15">
        <v>1995600</v>
      </c>
    </row>
    <row r="35" spans="2:10" ht="11.25" customHeight="1" x14ac:dyDescent="0.2">
      <c r="B35" s="11" t="s">
        <v>12</v>
      </c>
      <c r="C35" s="12" t="s">
        <v>17</v>
      </c>
      <c r="D35" s="11" t="s">
        <v>73</v>
      </c>
      <c r="E35" s="13" t="s">
        <v>74</v>
      </c>
      <c r="F35" s="14">
        <v>45507.765972222223</v>
      </c>
      <c r="G35" s="14">
        <v>45573</v>
      </c>
      <c r="H35" s="14" t="s">
        <v>20</v>
      </c>
      <c r="I35" s="15">
        <v>2981925</v>
      </c>
      <c r="J35" s="15">
        <v>209000</v>
      </c>
    </row>
    <row r="36" spans="2:10" ht="11.25" customHeight="1" x14ac:dyDescent="0.2">
      <c r="B36" s="11" t="s">
        <v>12</v>
      </c>
      <c r="C36" s="12" t="s">
        <v>17</v>
      </c>
      <c r="D36" s="11" t="s">
        <v>75</v>
      </c>
      <c r="E36" s="13" t="s">
        <v>76</v>
      </c>
      <c r="F36" s="14">
        <v>45374.634722222225</v>
      </c>
      <c r="G36" s="14">
        <v>45512</v>
      </c>
      <c r="H36" s="14" t="s">
        <v>36</v>
      </c>
      <c r="I36" s="15">
        <v>265987</v>
      </c>
      <c r="J36" s="15">
        <v>17425</v>
      </c>
    </row>
    <row r="37" spans="2:10" ht="11.25" customHeight="1" x14ac:dyDescent="0.2">
      <c r="B37" s="11" t="s">
        <v>12</v>
      </c>
      <c r="C37" s="12" t="s">
        <v>17</v>
      </c>
      <c r="D37" s="11" t="s">
        <v>77</v>
      </c>
      <c r="E37" s="13" t="s">
        <v>78</v>
      </c>
      <c r="F37" s="14">
        <v>45535.353472222225</v>
      </c>
      <c r="G37" s="14" t="s">
        <v>23</v>
      </c>
      <c r="H37" s="14" t="s">
        <v>36</v>
      </c>
      <c r="I37" s="15">
        <v>5480798</v>
      </c>
      <c r="J37" s="15">
        <v>5480798</v>
      </c>
    </row>
    <row r="38" spans="2:10" ht="11.25" customHeight="1" x14ac:dyDescent="0.2">
      <c r="B38" s="11" t="s">
        <v>12</v>
      </c>
      <c r="C38" s="12" t="s">
        <v>13</v>
      </c>
      <c r="D38" s="11" t="s">
        <v>79</v>
      </c>
      <c r="E38" s="13" t="s">
        <v>80</v>
      </c>
      <c r="F38" s="14">
        <v>45541.116666666669</v>
      </c>
      <c r="G38" s="14">
        <v>45554</v>
      </c>
      <c r="H38" s="14" t="s">
        <v>16</v>
      </c>
      <c r="I38" s="15">
        <v>1974770</v>
      </c>
      <c r="J38" s="15">
        <v>1974770</v>
      </c>
    </row>
    <row r="39" spans="2:10" ht="11.25" customHeight="1" x14ac:dyDescent="0.2">
      <c r="B39" s="11" t="s">
        <v>12</v>
      </c>
      <c r="C39" s="12" t="s">
        <v>17</v>
      </c>
      <c r="D39" s="11" t="s">
        <v>81</v>
      </c>
      <c r="E39" s="13" t="s">
        <v>82</v>
      </c>
      <c r="F39" s="14">
        <v>45358.461111111108</v>
      </c>
      <c r="G39" s="14">
        <v>45497</v>
      </c>
      <c r="H39" s="14" t="s">
        <v>28</v>
      </c>
      <c r="I39" s="15">
        <v>6727555</v>
      </c>
      <c r="J39" s="15">
        <v>6688155</v>
      </c>
    </row>
    <row r="40" spans="2:10" ht="11.25" customHeight="1" x14ac:dyDescent="0.2">
      <c r="B40" s="11" t="s">
        <v>12</v>
      </c>
      <c r="C40" s="12" t="s">
        <v>17</v>
      </c>
      <c r="D40" s="11" t="s">
        <v>83</v>
      </c>
      <c r="E40" s="13" t="s">
        <v>84</v>
      </c>
      <c r="F40" s="14">
        <v>45403.928472222222</v>
      </c>
      <c r="G40" s="14">
        <v>45512</v>
      </c>
      <c r="H40" s="14" t="s">
        <v>36</v>
      </c>
      <c r="I40" s="15">
        <v>313519</v>
      </c>
      <c r="J40" s="15">
        <v>13600</v>
      </c>
    </row>
    <row r="41" spans="2:10" ht="11.25" customHeight="1" x14ac:dyDescent="0.2">
      <c r="B41" s="11" t="s">
        <v>12</v>
      </c>
      <c r="C41" s="12" t="s">
        <v>17</v>
      </c>
      <c r="D41" s="11" t="s">
        <v>85</v>
      </c>
      <c r="E41" s="13" t="s">
        <v>86</v>
      </c>
      <c r="F41" s="14">
        <v>45504.388888888891</v>
      </c>
      <c r="G41" s="14">
        <v>45547</v>
      </c>
      <c r="H41" s="14" t="s">
        <v>16</v>
      </c>
      <c r="I41" s="15">
        <v>3083380</v>
      </c>
      <c r="J41" s="15">
        <v>116281</v>
      </c>
    </row>
    <row r="42" spans="2:10" ht="11.25" customHeight="1" x14ac:dyDescent="0.2">
      <c r="B42" s="11" t="s">
        <v>12</v>
      </c>
      <c r="C42" s="12" t="s">
        <v>13</v>
      </c>
      <c r="D42" s="11" t="s">
        <v>87</v>
      </c>
      <c r="E42" s="13" t="s">
        <v>88</v>
      </c>
      <c r="F42" s="14">
        <v>45563.152777777781</v>
      </c>
      <c r="G42" s="14">
        <v>45586</v>
      </c>
      <c r="H42" s="14" t="s">
        <v>20</v>
      </c>
      <c r="I42" s="15">
        <v>256457</v>
      </c>
      <c r="J42" s="15">
        <v>256457</v>
      </c>
    </row>
    <row r="43" spans="2:10" ht="11.25" customHeight="1" x14ac:dyDescent="0.2">
      <c r="B43" s="11" t="s">
        <v>12</v>
      </c>
      <c r="C43" s="12" t="s">
        <v>13</v>
      </c>
      <c r="D43" s="11" t="s">
        <v>89</v>
      </c>
      <c r="E43" s="13" t="s">
        <v>90</v>
      </c>
      <c r="F43" s="14">
        <v>45553.685416666667</v>
      </c>
      <c r="G43" s="14">
        <v>45566</v>
      </c>
      <c r="H43" s="14" t="s">
        <v>20</v>
      </c>
      <c r="I43" s="15">
        <v>381252</v>
      </c>
      <c r="J43" s="15">
        <v>381252</v>
      </c>
    </row>
    <row r="44" spans="2:10" ht="11.25" customHeight="1" x14ac:dyDescent="0.2">
      <c r="B44" s="11" t="s">
        <v>12</v>
      </c>
      <c r="C44" s="12" t="s">
        <v>13</v>
      </c>
      <c r="D44" s="11" t="s">
        <v>91</v>
      </c>
      <c r="E44" s="13" t="s">
        <v>92</v>
      </c>
      <c r="F44" s="14">
        <v>45429.060416666667</v>
      </c>
      <c r="G44" s="14">
        <v>45462</v>
      </c>
      <c r="H44" s="14" t="s">
        <v>33</v>
      </c>
      <c r="I44" s="15">
        <v>299600</v>
      </c>
      <c r="J44" s="15">
        <v>29900</v>
      </c>
    </row>
    <row r="45" spans="2:10" ht="11.25" customHeight="1" x14ac:dyDescent="0.2">
      <c r="B45" s="11" t="s">
        <v>12</v>
      </c>
      <c r="C45" s="12" t="s">
        <v>17</v>
      </c>
      <c r="D45" s="11" t="s">
        <v>93</v>
      </c>
      <c r="E45" s="13" t="s">
        <v>94</v>
      </c>
      <c r="F45" s="14">
        <v>45358.493055555555</v>
      </c>
      <c r="G45" s="14">
        <v>45497</v>
      </c>
      <c r="H45" s="14" t="s">
        <v>28</v>
      </c>
      <c r="I45" s="15">
        <v>1298492</v>
      </c>
      <c r="J45" s="15">
        <v>1298492</v>
      </c>
    </row>
    <row r="46" spans="2:10" ht="11.25" customHeight="1" x14ac:dyDescent="0.2">
      <c r="B46" s="11" t="s">
        <v>12</v>
      </c>
      <c r="C46" s="12" t="s">
        <v>13</v>
      </c>
      <c r="D46" s="11" t="s">
        <v>95</v>
      </c>
      <c r="E46" s="13" t="s">
        <v>96</v>
      </c>
      <c r="F46" s="14">
        <v>45516.353472222225</v>
      </c>
      <c r="G46" s="14">
        <v>45541</v>
      </c>
      <c r="H46" s="14" t="s">
        <v>16</v>
      </c>
      <c r="I46" s="15">
        <v>71500</v>
      </c>
      <c r="J46" s="15">
        <v>71500</v>
      </c>
    </row>
    <row r="47" spans="2:10" ht="11.25" customHeight="1" x14ac:dyDescent="0.2">
      <c r="B47" s="11" t="s">
        <v>12</v>
      </c>
      <c r="C47" s="12" t="s">
        <v>17</v>
      </c>
      <c r="D47" s="11" t="s">
        <v>97</v>
      </c>
      <c r="E47" s="13" t="s">
        <v>98</v>
      </c>
      <c r="F47" s="14">
        <v>45357.700694444444</v>
      </c>
      <c r="G47" s="14">
        <v>45530</v>
      </c>
      <c r="H47" s="14" t="s">
        <v>36</v>
      </c>
      <c r="I47" s="15">
        <v>2859069</v>
      </c>
      <c r="J47" s="15">
        <v>1218207</v>
      </c>
    </row>
    <row r="48" spans="2:10" ht="11.25" customHeight="1" x14ac:dyDescent="0.2">
      <c r="B48" s="11" t="s">
        <v>12</v>
      </c>
      <c r="C48" s="12" t="s">
        <v>13</v>
      </c>
      <c r="D48" s="11" t="s">
        <v>99</v>
      </c>
      <c r="E48" s="13" t="s">
        <v>100</v>
      </c>
      <c r="F48" s="14">
        <v>45552.931944444441</v>
      </c>
      <c r="G48" s="14">
        <v>45586</v>
      </c>
      <c r="H48" s="14" t="s">
        <v>20</v>
      </c>
      <c r="I48" s="15">
        <v>449700</v>
      </c>
      <c r="J48" s="15">
        <v>449700</v>
      </c>
    </row>
    <row r="49" spans="2:10" ht="11.25" customHeight="1" x14ac:dyDescent="0.2">
      <c r="B49" s="11" t="s">
        <v>12</v>
      </c>
      <c r="C49" s="12" t="s">
        <v>17</v>
      </c>
      <c r="D49" s="11" t="s">
        <v>101</v>
      </c>
      <c r="E49" s="13" t="s">
        <v>102</v>
      </c>
      <c r="F49" s="14">
        <v>45301.224999999999</v>
      </c>
      <c r="G49" s="14">
        <v>45448</v>
      </c>
      <c r="H49" s="14" t="s">
        <v>33</v>
      </c>
      <c r="I49" s="15">
        <v>163600</v>
      </c>
      <c r="J49" s="15">
        <v>163400</v>
      </c>
    </row>
    <row r="50" spans="2:10" ht="11.25" customHeight="1" x14ac:dyDescent="0.2">
      <c r="B50" s="11" t="s">
        <v>12</v>
      </c>
      <c r="C50" s="12" t="s">
        <v>17</v>
      </c>
      <c r="D50" s="11" t="s">
        <v>103</v>
      </c>
      <c r="E50" s="13" t="s">
        <v>102</v>
      </c>
      <c r="F50" s="14">
        <v>45358.459722222222</v>
      </c>
      <c r="G50" s="14">
        <v>45497</v>
      </c>
      <c r="H50" s="14" t="s">
        <v>28</v>
      </c>
      <c r="I50" s="15">
        <v>497342</v>
      </c>
      <c r="J50" s="15">
        <v>26422</v>
      </c>
    </row>
    <row r="51" spans="2:10" ht="11.25" customHeight="1" x14ac:dyDescent="0.2">
      <c r="B51" s="11" t="s">
        <v>12</v>
      </c>
      <c r="C51" s="12" t="s">
        <v>17</v>
      </c>
      <c r="D51" s="11" t="s">
        <v>104</v>
      </c>
      <c r="E51" s="13" t="s">
        <v>105</v>
      </c>
      <c r="F51" s="14">
        <v>45521.783333333333</v>
      </c>
      <c r="G51" s="14">
        <v>45560</v>
      </c>
      <c r="H51" s="14" t="s">
        <v>16</v>
      </c>
      <c r="I51" s="15">
        <v>5059053</v>
      </c>
      <c r="J51" s="15">
        <v>1132106</v>
      </c>
    </row>
    <row r="52" spans="2:10" ht="11.25" customHeight="1" x14ac:dyDescent="0.2">
      <c r="B52" s="11" t="s">
        <v>12</v>
      </c>
      <c r="C52" s="12" t="s">
        <v>17</v>
      </c>
      <c r="D52" s="11" t="s">
        <v>106</v>
      </c>
      <c r="E52" s="13" t="s">
        <v>107</v>
      </c>
      <c r="F52" s="14">
        <v>45308.697222222225</v>
      </c>
      <c r="G52" s="14">
        <v>45461</v>
      </c>
      <c r="H52" s="14" t="s">
        <v>33</v>
      </c>
      <c r="I52" s="15">
        <v>1042562</v>
      </c>
      <c r="J52" s="15">
        <v>1022035</v>
      </c>
    </row>
    <row r="53" spans="2:10" ht="11.25" customHeight="1" x14ac:dyDescent="0.2">
      <c r="B53" s="11" t="s">
        <v>12</v>
      </c>
      <c r="C53" s="12" t="s">
        <v>17</v>
      </c>
      <c r="D53" s="11" t="s">
        <v>108</v>
      </c>
      <c r="E53" s="13" t="s">
        <v>109</v>
      </c>
      <c r="F53" s="14">
        <v>45481.024305555555</v>
      </c>
      <c r="G53" s="14">
        <v>45530</v>
      </c>
      <c r="H53" s="14" t="s">
        <v>36</v>
      </c>
      <c r="I53" s="15">
        <v>643926</v>
      </c>
      <c r="J53" s="15">
        <v>79100</v>
      </c>
    </row>
    <row r="54" spans="2:10" ht="11.25" customHeight="1" x14ac:dyDescent="0.2">
      <c r="B54" s="11" t="s">
        <v>12</v>
      </c>
      <c r="C54" s="12" t="s">
        <v>17</v>
      </c>
      <c r="D54" s="11" t="s">
        <v>110</v>
      </c>
      <c r="E54" s="13" t="s">
        <v>109</v>
      </c>
      <c r="F54" s="14">
        <v>45512.661805555559</v>
      </c>
      <c r="G54" s="14">
        <v>45574</v>
      </c>
      <c r="H54" s="14" t="s">
        <v>20</v>
      </c>
      <c r="I54" s="15">
        <v>109000</v>
      </c>
      <c r="J54" s="15">
        <v>37500</v>
      </c>
    </row>
    <row r="55" spans="2:10" ht="11.25" customHeight="1" x14ac:dyDescent="0.2">
      <c r="B55" s="11" t="s">
        <v>12</v>
      </c>
      <c r="C55" s="12" t="s">
        <v>13</v>
      </c>
      <c r="D55" s="11" t="s">
        <v>111</v>
      </c>
      <c r="E55" s="13" t="s">
        <v>109</v>
      </c>
      <c r="F55" s="14">
        <v>45548.422222222223</v>
      </c>
      <c r="G55" s="14">
        <v>45563</v>
      </c>
      <c r="H55" s="14" t="s">
        <v>16</v>
      </c>
      <c r="I55" s="15">
        <v>150000</v>
      </c>
      <c r="J55" s="15">
        <v>150000</v>
      </c>
    </row>
    <row r="56" spans="2:10" ht="11.25" customHeight="1" x14ac:dyDescent="0.2">
      <c r="B56" s="11" t="s">
        <v>12</v>
      </c>
      <c r="C56" s="12" t="s">
        <v>17</v>
      </c>
      <c r="D56" s="11" t="s">
        <v>112</v>
      </c>
      <c r="E56" s="13" t="s">
        <v>113</v>
      </c>
      <c r="F56" s="14">
        <v>45439.571527777778</v>
      </c>
      <c r="G56" s="14">
        <v>45530</v>
      </c>
      <c r="H56" s="14" t="s">
        <v>36</v>
      </c>
      <c r="I56" s="15">
        <v>240999</v>
      </c>
      <c r="J56" s="15">
        <v>13600</v>
      </c>
    </row>
    <row r="57" spans="2:10" ht="11.25" customHeight="1" x14ac:dyDescent="0.2">
      <c r="B57" s="11" t="s">
        <v>12</v>
      </c>
      <c r="C57" s="12" t="s">
        <v>17</v>
      </c>
      <c r="D57" s="11" t="s">
        <v>114</v>
      </c>
      <c r="E57" s="13" t="s">
        <v>115</v>
      </c>
      <c r="F57" s="14">
        <v>45397.631944444445</v>
      </c>
      <c r="G57" s="14">
        <v>45513</v>
      </c>
      <c r="H57" s="14" t="s">
        <v>36</v>
      </c>
      <c r="I57" s="15">
        <v>35700</v>
      </c>
      <c r="J57" s="15">
        <v>35700</v>
      </c>
    </row>
    <row r="58" spans="2:10" ht="11.25" customHeight="1" x14ac:dyDescent="0.2">
      <c r="B58" s="11" t="s">
        <v>12</v>
      </c>
      <c r="C58" s="12" t="s">
        <v>17</v>
      </c>
      <c r="D58" s="11" t="s">
        <v>116</v>
      </c>
      <c r="E58" s="13" t="s">
        <v>117</v>
      </c>
      <c r="F58" s="14">
        <v>45397.745833333334</v>
      </c>
      <c r="G58" s="14">
        <v>45586</v>
      </c>
      <c r="H58" s="14" t="s">
        <v>20</v>
      </c>
      <c r="I58" s="15">
        <v>12384213</v>
      </c>
      <c r="J58" s="15">
        <v>3595600</v>
      </c>
    </row>
    <row r="59" spans="2:10" ht="11.25" customHeight="1" x14ac:dyDescent="0.2">
      <c r="B59" s="11" t="s">
        <v>12</v>
      </c>
      <c r="C59" s="12" t="s">
        <v>17</v>
      </c>
      <c r="D59" s="11" t="s">
        <v>118</v>
      </c>
      <c r="E59" s="13" t="s">
        <v>119</v>
      </c>
      <c r="F59" s="14">
        <v>45358.456944444442</v>
      </c>
      <c r="G59" s="14">
        <v>45497</v>
      </c>
      <c r="H59" s="14" t="s">
        <v>28</v>
      </c>
      <c r="I59" s="15">
        <v>602827</v>
      </c>
      <c r="J59" s="15">
        <v>272750</v>
      </c>
    </row>
    <row r="60" spans="2:10" ht="11.25" customHeight="1" x14ac:dyDescent="0.2">
      <c r="B60" s="11" t="s">
        <v>12</v>
      </c>
      <c r="C60" s="12" t="s">
        <v>17</v>
      </c>
      <c r="D60" s="11" t="s">
        <v>120</v>
      </c>
      <c r="E60" s="13" t="s">
        <v>121</v>
      </c>
      <c r="F60" s="14">
        <v>45433.692361111112</v>
      </c>
      <c r="G60" s="14">
        <v>45586</v>
      </c>
      <c r="H60" s="14" t="s">
        <v>20</v>
      </c>
      <c r="I60" s="15">
        <v>71500</v>
      </c>
      <c r="J60" s="15">
        <v>71500</v>
      </c>
    </row>
    <row r="61" spans="2:10" ht="11.25" customHeight="1" x14ac:dyDescent="0.2">
      <c r="B61" s="11" t="s">
        <v>12</v>
      </c>
      <c r="C61" s="12" t="s">
        <v>17</v>
      </c>
      <c r="D61" s="11" t="s">
        <v>122</v>
      </c>
      <c r="E61" s="13" t="s">
        <v>121</v>
      </c>
      <c r="F61" s="14">
        <v>45392.422222222223</v>
      </c>
      <c r="G61" s="14" t="s">
        <v>23</v>
      </c>
      <c r="H61" s="14" t="s">
        <v>46</v>
      </c>
      <c r="I61" s="15">
        <v>192500</v>
      </c>
      <c r="J61" s="15">
        <v>192500</v>
      </c>
    </row>
    <row r="62" spans="2:10" ht="11.25" customHeight="1" x14ac:dyDescent="0.2">
      <c r="B62" s="11" t="s">
        <v>12</v>
      </c>
      <c r="C62" s="12" t="s">
        <v>17</v>
      </c>
      <c r="D62" s="11" t="s">
        <v>123</v>
      </c>
      <c r="E62" s="13" t="s">
        <v>124</v>
      </c>
      <c r="F62" s="14">
        <v>45302.197916666664</v>
      </c>
      <c r="G62" s="14">
        <v>45448</v>
      </c>
      <c r="H62" s="14" t="s">
        <v>33</v>
      </c>
      <c r="I62" s="15">
        <v>371500</v>
      </c>
      <c r="J62" s="15">
        <v>222800</v>
      </c>
    </row>
    <row r="63" spans="2:10" ht="11.25" customHeight="1" x14ac:dyDescent="0.2">
      <c r="B63" s="11" t="s">
        <v>12</v>
      </c>
      <c r="C63" s="12" t="s">
        <v>17</v>
      </c>
      <c r="D63" s="11" t="s">
        <v>125</v>
      </c>
      <c r="E63" s="13" t="s">
        <v>126</v>
      </c>
      <c r="F63" s="14">
        <v>45448.426388888889</v>
      </c>
      <c r="G63" s="14">
        <v>45560</v>
      </c>
      <c r="H63" s="14" t="s">
        <v>16</v>
      </c>
      <c r="I63" s="15">
        <v>2589160</v>
      </c>
      <c r="J63" s="15">
        <v>424500</v>
      </c>
    </row>
    <row r="64" spans="2:10" ht="11.25" customHeight="1" x14ac:dyDescent="0.2">
      <c r="B64" s="11" t="s">
        <v>12</v>
      </c>
      <c r="C64" s="12" t="s">
        <v>17</v>
      </c>
      <c r="D64" s="11" t="s">
        <v>127</v>
      </c>
      <c r="E64" s="13" t="s">
        <v>128</v>
      </c>
      <c r="F64" s="14">
        <v>45318.511805555558</v>
      </c>
      <c r="G64" s="14">
        <v>45461</v>
      </c>
      <c r="H64" s="14" t="s">
        <v>33</v>
      </c>
      <c r="I64" s="15">
        <v>173997</v>
      </c>
      <c r="J64" s="15">
        <v>129804</v>
      </c>
    </row>
    <row r="65" spans="2:10" ht="11.25" customHeight="1" x14ac:dyDescent="0.2">
      <c r="B65" s="11" t="s">
        <v>12</v>
      </c>
      <c r="C65" s="12" t="s">
        <v>13</v>
      </c>
      <c r="D65" s="11" t="s">
        <v>129</v>
      </c>
      <c r="E65" s="13" t="s">
        <v>130</v>
      </c>
      <c r="F65" s="14">
        <v>45535.4375</v>
      </c>
      <c r="G65" s="14">
        <v>45554</v>
      </c>
      <c r="H65" s="14" t="s">
        <v>16</v>
      </c>
      <c r="I65" s="15">
        <v>621434</v>
      </c>
      <c r="J65" s="15">
        <v>621434</v>
      </c>
    </row>
    <row r="66" spans="2:10" ht="11.25" customHeight="1" x14ac:dyDescent="0.2">
      <c r="B66" s="11" t="s">
        <v>12</v>
      </c>
      <c r="C66" s="12" t="s">
        <v>17</v>
      </c>
      <c r="D66" s="11" t="s">
        <v>131</v>
      </c>
      <c r="E66" s="13" t="s">
        <v>132</v>
      </c>
      <c r="F66" s="14">
        <v>45448.32708333333</v>
      </c>
      <c r="G66" s="14">
        <v>45588</v>
      </c>
      <c r="H66" s="14" t="s">
        <v>20</v>
      </c>
      <c r="I66" s="15">
        <v>6723520</v>
      </c>
      <c r="J66" s="15">
        <v>218612</v>
      </c>
    </row>
    <row r="67" spans="2:10" ht="11.25" customHeight="1" x14ac:dyDescent="0.2">
      <c r="B67" s="11" t="s">
        <v>12</v>
      </c>
      <c r="C67" s="12" t="s">
        <v>17</v>
      </c>
      <c r="D67" s="11" t="s">
        <v>133</v>
      </c>
      <c r="E67" s="13" t="s">
        <v>132</v>
      </c>
      <c r="F67" s="14">
        <v>45456.612500000003</v>
      </c>
      <c r="G67" s="14">
        <v>45560</v>
      </c>
      <c r="H67" s="14" t="s">
        <v>16</v>
      </c>
      <c r="I67" s="15">
        <v>451800</v>
      </c>
      <c r="J67" s="15">
        <v>70100</v>
      </c>
    </row>
    <row r="68" spans="2:10" ht="11.25" customHeight="1" x14ac:dyDescent="0.2">
      <c r="B68" s="11" t="s">
        <v>12</v>
      </c>
      <c r="C68" s="12" t="s">
        <v>13</v>
      </c>
      <c r="D68" s="11" t="s">
        <v>134</v>
      </c>
      <c r="E68" s="13" t="s">
        <v>132</v>
      </c>
      <c r="F68" s="14">
        <v>45492.666666666664</v>
      </c>
      <c r="G68" s="14">
        <v>45586</v>
      </c>
      <c r="H68" s="14" t="s">
        <v>20</v>
      </c>
      <c r="I68" s="15">
        <v>71500</v>
      </c>
      <c r="J68" s="15">
        <v>71500</v>
      </c>
    </row>
    <row r="69" spans="2:10" ht="11.25" customHeight="1" x14ac:dyDescent="0.2">
      <c r="B69" s="11" t="s">
        <v>12</v>
      </c>
      <c r="C69" s="12" t="s">
        <v>13</v>
      </c>
      <c r="D69" s="11" t="s">
        <v>135</v>
      </c>
      <c r="E69" s="13" t="s">
        <v>132</v>
      </c>
      <c r="F69" s="14">
        <v>45531.361111111109</v>
      </c>
      <c r="G69" s="14">
        <v>45554</v>
      </c>
      <c r="H69" s="14" t="s">
        <v>16</v>
      </c>
      <c r="I69" s="15">
        <v>71500</v>
      </c>
      <c r="J69" s="15">
        <v>71500</v>
      </c>
    </row>
    <row r="70" spans="2:10" ht="11.25" customHeight="1" x14ac:dyDescent="0.2">
      <c r="B70" s="11" t="s">
        <v>12</v>
      </c>
      <c r="C70" s="12" t="s">
        <v>17</v>
      </c>
      <c r="D70" s="11" t="s">
        <v>136</v>
      </c>
      <c r="E70" s="13" t="s">
        <v>137</v>
      </c>
      <c r="F70" s="14">
        <v>45459.630555555559</v>
      </c>
      <c r="G70" s="14">
        <v>45560</v>
      </c>
      <c r="H70" s="14" t="s">
        <v>16</v>
      </c>
      <c r="I70" s="15">
        <v>1183800</v>
      </c>
      <c r="J70" s="15">
        <v>814700</v>
      </c>
    </row>
    <row r="71" spans="2:10" ht="11.25" customHeight="1" x14ac:dyDescent="0.2">
      <c r="B71" s="11" t="s">
        <v>12</v>
      </c>
      <c r="C71" s="12" t="s">
        <v>17</v>
      </c>
      <c r="D71" s="11" t="s">
        <v>138</v>
      </c>
      <c r="E71" s="13" t="s">
        <v>137</v>
      </c>
      <c r="F71" s="14">
        <v>45472.45416666667</v>
      </c>
      <c r="G71" s="14" t="s">
        <v>23</v>
      </c>
      <c r="H71" s="14" t="s">
        <v>33</v>
      </c>
      <c r="I71" s="15">
        <v>2604657</v>
      </c>
      <c r="J71" s="15">
        <v>2008800</v>
      </c>
    </row>
    <row r="72" spans="2:10" ht="11.25" customHeight="1" x14ac:dyDescent="0.2">
      <c r="B72" s="11" t="s">
        <v>12</v>
      </c>
      <c r="C72" s="12" t="s">
        <v>13</v>
      </c>
      <c r="D72" s="11" t="s">
        <v>139</v>
      </c>
      <c r="E72" s="13" t="s">
        <v>140</v>
      </c>
      <c r="F72" s="14">
        <v>45557.918055555558</v>
      </c>
      <c r="G72" s="14">
        <v>45566</v>
      </c>
      <c r="H72" s="14" t="s">
        <v>20</v>
      </c>
      <c r="I72" s="15">
        <v>234400</v>
      </c>
      <c r="J72" s="15">
        <v>234400</v>
      </c>
    </row>
    <row r="73" spans="2:10" ht="11.25" customHeight="1" x14ac:dyDescent="0.2">
      <c r="B73" s="11" t="s">
        <v>12</v>
      </c>
      <c r="C73" s="12" t="s">
        <v>17</v>
      </c>
      <c r="D73" s="11" t="s">
        <v>141</v>
      </c>
      <c r="E73" s="13" t="s">
        <v>142</v>
      </c>
      <c r="F73" s="14">
        <v>45535.356249999997</v>
      </c>
      <c r="G73" s="14">
        <v>45588</v>
      </c>
      <c r="H73" s="14" t="s">
        <v>20</v>
      </c>
      <c r="I73" s="15">
        <v>4095700</v>
      </c>
      <c r="J73" s="15">
        <v>4095700</v>
      </c>
    </row>
    <row r="74" spans="2:10" ht="11.25" customHeight="1" x14ac:dyDescent="0.2">
      <c r="B74" s="11" t="s">
        <v>12</v>
      </c>
      <c r="C74" s="12" t="s">
        <v>17</v>
      </c>
      <c r="D74" s="11" t="s">
        <v>143</v>
      </c>
      <c r="E74" s="13" t="s">
        <v>144</v>
      </c>
      <c r="F74" s="14">
        <v>45274.456944444442</v>
      </c>
      <c r="G74" s="14" t="s">
        <v>23</v>
      </c>
      <c r="H74" s="14" t="s">
        <v>145</v>
      </c>
      <c r="I74" s="15">
        <v>27446599</v>
      </c>
      <c r="J74" s="15">
        <v>27446599</v>
      </c>
    </row>
    <row r="75" spans="2:10" ht="11.25" customHeight="1" x14ac:dyDescent="0.2">
      <c r="B75" s="11" t="s">
        <v>12</v>
      </c>
      <c r="C75" s="12" t="s">
        <v>13</v>
      </c>
      <c r="D75" s="11" t="s">
        <v>146</v>
      </c>
      <c r="E75" s="13" t="s">
        <v>147</v>
      </c>
      <c r="F75" s="14">
        <v>45525.508333333331</v>
      </c>
      <c r="G75" s="14">
        <v>45538</v>
      </c>
      <c r="H75" s="14" t="s">
        <v>16</v>
      </c>
      <c r="I75" s="15">
        <v>830382</v>
      </c>
      <c r="J75" s="15">
        <v>830382</v>
      </c>
    </row>
    <row r="76" spans="2:10" ht="11.25" customHeight="1" x14ac:dyDescent="0.2">
      <c r="B76" s="11" t="s">
        <v>12</v>
      </c>
      <c r="C76" s="12" t="s">
        <v>17</v>
      </c>
      <c r="D76" s="11" t="s">
        <v>148</v>
      </c>
      <c r="E76" s="13" t="s">
        <v>149</v>
      </c>
      <c r="F76" s="14">
        <v>45301.254166666666</v>
      </c>
      <c r="G76" s="14">
        <v>45476</v>
      </c>
      <c r="H76" s="14" t="s">
        <v>28</v>
      </c>
      <c r="I76" s="15">
        <v>899201</v>
      </c>
      <c r="J76" s="15">
        <v>899201</v>
      </c>
    </row>
    <row r="77" spans="2:10" ht="11.25" customHeight="1" x14ac:dyDescent="0.2">
      <c r="B77" s="11" t="s">
        <v>12</v>
      </c>
      <c r="C77" s="12" t="s">
        <v>17</v>
      </c>
      <c r="D77" s="11" t="s">
        <v>150</v>
      </c>
      <c r="E77" s="13" t="s">
        <v>149</v>
      </c>
      <c r="F77" s="14">
        <v>45351.784722222219</v>
      </c>
      <c r="G77" s="14">
        <v>45588</v>
      </c>
      <c r="H77" s="14" t="s">
        <v>20</v>
      </c>
      <c r="I77" s="15">
        <v>87300</v>
      </c>
      <c r="J77" s="15">
        <v>87300</v>
      </c>
    </row>
    <row r="78" spans="2:10" ht="11.25" customHeight="1" x14ac:dyDescent="0.2">
      <c r="B78" s="11" t="s">
        <v>12</v>
      </c>
      <c r="C78" s="12" t="s">
        <v>17</v>
      </c>
      <c r="D78" s="11" t="s">
        <v>151</v>
      </c>
      <c r="E78" s="13" t="s">
        <v>149</v>
      </c>
      <c r="F78" s="14">
        <v>45380.480555555558</v>
      </c>
      <c r="G78" s="14">
        <v>45461</v>
      </c>
      <c r="H78" s="14" t="s">
        <v>33</v>
      </c>
      <c r="I78" s="15">
        <v>762400</v>
      </c>
      <c r="J78" s="15">
        <v>40900</v>
      </c>
    </row>
    <row r="79" spans="2:10" ht="11.25" customHeight="1" x14ac:dyDescent="0.2">
      <c r="B79" s="11" t="s">
        <v>12</v>
      </c>
      <c r="C79" s="12" t="s">
        <v>13</v>
      </c>
      <c r="D79" s="11" t="s">
        <v>152</v>
      </c>
      <c r="E79" s="13" t="s">
        <v>153</v>
      </c>
      <c r="F79" s="14">
        <v>45061.417361111111</v>
      </c>
      <c r="G79" s="14">
        <v>45586</v>
      </c>
      <c r="H79" s="14" t="s">
        <v>20</v>
      </c>
      <c r="I79" s="15">
        <v>62800</v>
      </c>
      <c r="J79" s="15">
        <v>62800</v>
      </c>
    </row>
    <row r="80" spans="2:10" ht="11.25" customHeight="1" x14ac:dyDescent="0.2">
      <c r="B80" s="11" t="s">
        <v>12</v>
      </c>
      <c r="C80" s="12" t="s">
        <v>13</v>
      </c>
      <c r="D80" s="11" t="s">
        <v>154</v>
      </c>
      <c r="E80" s="13" t="s">
        <v>155</v>
      </c>
      <c r="F80" s="14">
        <v>45555.049305555556</v>
      </c>
      <c r="G80" s="14">
        <v>45566</v>
      </c>
      <c r="H80" s="14" t="s">
        <v>20</v>
      </c>
      <c r="I80" s="15">
        <v>618720</v>
      </c>
      <c r="J80" s="15">
        <v>618720</v>
      </c>
    </row>
    <row r="81" spans="2:10" ht="11.25" customHeight="1" x14ac:dyDescent="0.2">
      <c r="B81" s="11" t="s">
        <v>12</v>
      </c>
      <c r="C81" s="12" t="s">
        <v>13</v>
      </c>
      <c r="D81" s="11" t="s">
        <v>156</v>
      </c>
      <c r="E81" s="13" t="s">
        <v>157</v>
      </c>
      <c r="F81" s="14">
        <v>45558.427083333336</v>
      </c>
      <c r="G81" s="14">
        <v>45586</v>
      </c>
      <c r="H81" s="14" t="s">
        <v>20</v>
      </c>
      <c r="I81" s="15">
        <v>69700</v>
      </c>
      <c r="J81" s="15">
        <v>69700</v>
      </c>
    </row>
    <row r="82" spans="2:10" ht="11.25" customHeight="1" x14ac:dyDescent="0.2">
      <c r="B82" s="11" t="s">
        <v>12</v>
      </c>
      <c r="C82" s="12" t="s">
        <v>17</v>
      </c>
      <c r="D82" s="11" t="s">
        <v>158</v>
      </c>
      <c r="E82" s="13" t="s">
        <v>159</v>
      </c>
      <c r="F82" s="14">
        <v>45482.343055555553</v>
      </c>
      <c r="G82" s="14">
        <v>45560</v>
      </c>
      <c r="H82" s="14" t="s">
        <v>16</v>
      </c>
      <c r="I82" s="15">
        <v>7803250</v>
      </c>
      <c r="J82" s="15">
        <v>7759450</v>
      </c>
    </row>
    <row r="83" spans="2:10" ht="11.25" customHeight="1" x14ac:dyDescent="0.2">
      <c r="B83" s="11" t="s">
        <v>12</v>
      </c>
      <c r="C83" s="12" t="s">
        <v>17</v>
      </c>
      <c r="D83" s="11" t="s">
        <v>160</v>
      </c>
      <c r="E83" s="13" t="s">
        <v>161</v>
      </c>
      <c r="F83" s="14">
        <v>45344.459722222222</v>
      </c>
      <c r="G83" s="14">
        <v>45421</v>
      </c>
      <c r="H83" s="14" t="s">
        <v>33</v>
      </c>
      <c r="I83" s="15">
        <v>152130</v>
      </c>
      <c r="J83" s="15">
        <v>146815</v>
      </c>
    </row>
    <row r="84" spans="2:10" ht="11.25" customHeight="1" x14ac:dyDescent="0.2">
      <c r="B84" s="11" t="s">
        <v>12</v>
      </c>
      <c r="C84" s="12" t="s">
        <v>13</v>
      </c>
      <c r="D84" s="11" t="s">
        <v>162</v>
      </c>
      <c r="E84" s="13" t="s">
        <v>163</v>
      </c>
      <c r="F84" s="14">
        <v>45406.615277777775</v>
      </c>
      <c r="G84" s="14">
        <v>45455</v>
      </c>
      <c r="H84" s="14" t="s">
        <v>33</v>
      </c>
      <c r="I84" s="15">
        <v>4547852</v>
      </c>
      <c r="J84" s="15">
        <v>4547852</v>
      </c>
    </row>
    <row r="85" spans="2:10" ht="11.25" customHeight="1" x14ac:dyDescent="0.2">
      <c r="B85" s="11" t="s">
        <v>12</v>
      </c>
      <c r="C85" s="12" t="s">
        <v>17</v>
      </c>
      <c r="D85" s="11" t="s">
        <v>164</v>
      </c>
      <c r="E85" s="13" t="s">
        <v>165</v>
      </c>
      <c r="F85" s="14">
        <v>45448.657638888886</v>
      </c>
      <c r="G85" s="14">
        <v>45552</v>
      </c>
      <c r="H85" s="14" t="s">
        <v>16</v>
      </c>
      <c r="I85" s="15">
        <v>12384213</v>
      </c>
      <c r="J85" s="15">
        <v>1849500</v>
      </c>
    </row>
    <row r="86" spans="2:10" ht="11.25" customHeight="1" x14ac:dyDescent="0.2">
      <c r="B86" s="11" t="s">
        <v>12</v>
      </c>
      <c r="C86" s="12" t="s">
        <v>17</v>
      </c>
      <c r="D86" s="11" t="s">
        <v>166</v>
      </c>
      <c r="E86" s="13" t="s">
        <v>167</v>
      </c>
      <c r="F86" s="14">
        <v>45467.118750000001</v>
      </c>
      <c r="G86" s="14">
        <v>45573</v>
      </c>
      <c r="H86" s="14" t="s">
        <v>20</v>
      </c>
      <c r="I86" s="15">
        <v>160000</v>
      </c>
      <c r="J86" s="15">
        <v>17425</v>
      </c>
    </row>
    <row r="87" spans="2:10" ht="11.25" customHeight="1" x14ac:dyDescent="0.2">
      <c r="B87" s="11" t="s">
        <v>12</v>
      </c>
      <c r="C87" s="12" t="s">
        <v>17</v>
      </c>
      <c r="D87" s="11" t="s">
        <v>168</v>
      </c>
      <c r="E87" s="13" t="s">
        <v>169</v>
      </c>
      <c r="F87" s="14">
        <v>45408.612500000003</v>
      </c>
      <c r="G87" s="14">
        <v>45468</v>
      </c>
      <c r="H87" s="14" t="s">
        <v>33</v>
      </c>
      <c r="I87" s="15">
        <v>3722612</v>
      </c>
      <c r="J87" s="15">
        <v>2412754</v>
      </c>
    </row>
    <row r="88" spans="2:10" ht="11.25" customHeight="1" x14ac:dyDescent="0.2">
      <c r="B88" s="11" t="s">
        <v>12</v>
      </c>
      <c r="C88" s="12" t="s">
        <v>13</v>
      </c>
      <c r="D88" s="11" t="s">
        <v>170</v>
      </c>
      <c r="E88" s="13" t="s">
        <v>169</v>
      </c>
      <c r="F88" s="14">
        <v>45509.484027777777</v>
      </c>
      <c r="G88" s="14">
        <v>45586</v>
      </c>
      <c r="H88" s="14" t="s">
        <v>20</v>
      </c>
      <c r="I88" s="15">
        <v>69700</v>
      </c>
      <c r="J88" s="15">
        <v>69700</v>
      </c>
    </row>
    <row r="89" spans="2:10" ht="11.25" customHeight="1" x14ac:dyDescent="0.2">
      <c r="B89" s="11" t="s">
        <v>12</v>
      </c>
      <c r="C89" s="12" t="s">
        <v>17</v>
      </c>
      <c r="D89" s="11" t="s">
        <v>171</v>
      </c>
      <c r="E89" s="13" t="s">
        <v>169</v>
      </c>
      <c r="F89" s="14">
        <v>45512.577777777777</v>
      </c>
      <c r="G89" s="14" t="s">
        <v>23</v>
      </c>
      <c r="H89" s="14" t="s">
        <v>36</v>
      </c>
      <c r="I89" s="15">
        <v>150000</v>
      </c>
      <c r="J89" s="15">
        <v>78500</v>
      </c>
    </row>
    <row r="90" spans="2:10" ht="11.25" customHeight="1" x14ac:dyDescent="0.2">
      <c r="B90" s="11" t="s">
        <v>12</v>
      </c>
      <c r="C90" s="12" t="s">
        <v>17</v>
      </c>
      <c r="D90" s="11" t="s">
        <v>172</v>
      </c>
      <c r="E90" s="13" t="s">
        <v>173</v>
      </c>
      <c r="F90" s="14">
        <v>45373.924305555556</v>
      </c>
      <c r="G90" s="14">
        <v>45476</v>
      </c>
      <c r="H90" s="14" t="s">
        <v>28</v>
      </c>
      <c r="I90" s="15">
        <v>439600</v>
      </c>
      <c r="J90" s="15">
        <v>439600</v>
      </c>
    </row>
    <row r="91" spans="2:10" ht="11.25" customHeight="1" x14ac:dyDescent="0.2">
      <c r="B91" s="11" t="s">
        <v>12</v>
      </c>
      <c r="C91" s="12" t="s">
        <v>17</v>
      </c>
      <c r="D91" s="11" t="s">
        <v>174</v>
      </c>
      <c r="E91" s="13" t="s">
        <v>173</v>
      </c>
      <c r="F91" s="14">
        <v>45485.561111111114</v>
      </c>
      <c r="G91" s="14">
        <v>45560</v>
      </c>
      <c r="H91" s="14" t="s">
        <v>16</v>
      </c>
      <c r="I91" s="15">
        <v>1134510</v>
      </c>
      <c r="J91" s="15">
        <v>790200</v>
      </c>
    </row>
    <row r="92" spans="2:10" ht="11.25" customHeight="1" x14ac:dyDescent="0.2">
      <c r="B92" s="11" t="s">
        <v>12</v>
      </c>
      <c r="C92" s="12" t="s">
        <v>17</v>
      </c>
      <c r="D92" s="11" t="s">
        <v>175</v>
      </c>
      <c r="E92" s="13" t="s">
        <v>176</v>
      </c>
      <c r="F92" s="14">
        <v>45449.876388888886</v>
      </c>
      <c r="G92" s="14">
        <v>45517</v>
      </c>
      <c r="H92" s="14" t="s">
        <v>36</v>
      </c>
      <c r="I92" s="15">
        <v>1165815</v>
      </c>
      <c r="J92" s="15">
        <v>163600</v>
      </c>
    </row>
    <row r="93" spans="2:10" ht="11.25" customHeight="1" x14ac:dyDescent="0.2">
      <c r="B93" s="11" t="s">
        <v>12</v>
      </c>
      <c r="C93" s="12" t="s">
        <v>13</v>
      </c>
      <c r="D93" s="11" t="s">
        <v>177</v>
      </c>
      <c r="E93" s="13" t="s">
        <v>178</v>
      </c>
      <c r="F93" s="14">
        <v>45540.604166666664</v>
      </c>
      <c r="G93" s="14">
        <v>45548</v>
      </c>
      <c r="H93" s="14" t="s">
        <v>16</v>
      </c>
      <c r="I93" s="15">
        <v>7723314</v>
      </c>
      <c r="J93" s="15">
        <v>7723314</v>
      </c>
    </row>
    <row r="94" spans="2:10" ht="11.25" customHeight="1" x14ac:dyDescent="0.2">
      <c r="B94" s="11" t="s">
        <v>12</v>
      </c>
      <c r="C94" s="12" t="s">
        <v>13</v>
      </c>
      <c r="D94" s="11" t="s">
        <v>179</v>
      </c>
      <c r="E94" s="13" t="s">
        <v>180</v>
      </c>
      <c r="F94" s="14">
        <v>45550.897222222222</v>
      </c>
      <c r="G94" s="14">
        <v>45586</v>
      </c>
      <c r="H94" s="14" t="s">
        <v>20</v>
      </c>
      <c r="I94" s="15">
        <v>145750</v>
      </c>
      <c r="J94" s="15">
        <v>145750</v>
      </c>
    </row>
    <row r="95" spans="2:10" ht="11.25" customHeight="1" x14ac:dyDescent="0.2">
      <c r="B95" s="11" t="s">
        <v>12</v>
      </c>
      <c r="C95" s="12" t="s">
        <v>17</v>
      </c>
      <c r="D95" s="11" t="s">
        <v>181</v>
      </c>
      <c r="E95" s="13" t="s">
        <v>182</v>
      </c>
      <c r="F95" s="14">
        <v>45398.543055555558</v>
      </c>
      <c r="G95" s="14">
        <v>45455</v>
      </c>
      <c r="H95" s="14" t="s">
        <v>33</v>
      </c>
      <c r="I95" s="15">
        <v>95000</v>
      </c>
      <c r="J95" s="15">
        <v>13600</v>
      </c>
    </row>
    <row r="96" spans="2:10" ht="11.25" customHeight="1" x14ac:dyDescent="0.2">
      <c r="B96" s="11" t="s">
        <v>12</v>
      </c>
      <c r="C96" s="12" t="s">
        <v>13</v>
      </c>
      <c r="D96" s="11" t="s">
        <v>183</v>
      </c>
      <c r="E96" s="13" t="s">
        <v>184</v>
      </c>
      <c r="F96" s="14">
        <v>45531.620138888888</v>
      </c>
      <c r="G96" s="14">
        <v>45554</v>
      </c>
      <c r="H96" s="14" t="s">
        <v>16</v>
      </c>
      <c r="I96" s="15">
        <v>1179800</v>
      </c>
      <c r="J96" s="15">
        <v>962419</v>
      </c>
    </row>
    <row r="97" spans="2:10" ht="11.25" customHeight="1" x14ac:dyDescent="0.2">
      <c r="B97" s="11" t="s">
        <v>12</v>
      </c>
      <c r="C97" s="12" t="s">
        <v>17</v>
      </c>
      <c r="D97" s="11" t="s">
        <v>185</v>
      </c>
      <c r="E97" s="13" t="s">
        <v>186</v>
      </c>
      <c r="F97" s="14">
        <v>45347.390972222223</v>
      </c>
      <c r="G97" s="14">
        <v>45450</v>
      </c>
      <c r="H97" s="14" t="s">
        <v>33</v>
      </c>
      <c r="I97" s="15">
        <v>157700</v>
      </c>
      <c r="J97" s="15">
        <v>85200</v>
      </c>
    </row>
    <row r="98" spans="2:10" ht="11.25" customHeight="1" x14ac:dyDescent="0.2">
      <c r="B98" s="11" t="s">
        <v>12</v>
      </c>
      <c r="C98" s="12" t="s">
        <v>13</v>
      </c>
      <c r="D98" s="11" t="s">
        <v>187</v>
      </c>
      <c r="E98" s="13" t="s">
        <v>188</v>
      </c>
      <c r="F98" s="14">
        <v>45553.725694444445</v>
      </c>
      <c r="G98" s="14">
        <v>45566</v>
      </c>
      <c r="H98" s="14" t="s">
        <v>20</v>
      </c>
      <c r="I98" s="15">
        <v>95000</v>
      </c>
      <c r="J98" s="15">
        <v>95000</v>
      </c>
    </row>
    <row r="99" spans="2:10" ht="11.25" customHeight="1" x14ac:dyDescent="0.2">
      <c r="B99" s="11" t="s">
        <v>12</v>
      </c>
      <c r="C99" s="12" t="s">
        <v>13</v>
      </c>
      <c r="D99" s="11" t="s">
        <v>189</v>
      </c>
      <c r="E99" s="13" t="s">
        <v>190</v>
      </c>
      <c r="F99" s="14">
        <v>45513.926388888889</v>
      </c>
      <c r="G99" s="14">
        <v>45554</v>
      </c>
      <c r="H99" s="14" t="s">
        <v>16</v>
      </c>
      <c r="I99" s="15">
        <v>618236</v>
      </c>
      <c r="J99" s="15">
        <v>618236</v>
      </c>
    </row>
    <row r="100" spans="2:10" ht="11.25" customHeight="1" x14ac:dyDescent="0.2">
      <c r="B100" s="11" t="s">
        <v>12</v>
      </c>
      <c r="C100" s="12" t="s">
        <v>13</v>
      </c>
      <c r="D100" s="11" t="s">
        <v>191</v>
      </c>
      <c r="E100" s="13" t="s">
        <v>190</v>
      </c>
      <c r="F100" s="14">
        <v>45530.475694444445</v>
      </c>
      <c r="G100" s="14">
        <v>45586</v>
      </c>
      <c r="H100" s="14" t="s">
        <v>20</v>
      </c>
      <c r="I100" s="15">
        <v>69700</v>
      </c>
      <c r="J100" s="15">
        <v>69700</v>
      </c>
    </row>
    <row r="101" spans="2:10" ht="11.25" customHeight="1" x14ac:dyDescent="0.2">
      <c r="B101" s="11" t="s">
        <v>12</v>
      </c>
      <c r="C101" s="12" t="s">
        <v>13</v>
      </c>
      <c r="D101" s="11" t="s">
        <v>192</v>
      </c>
      <c r="E101" s="13" t="s">
        <v>193</v>
      </c>
      <c r="F101" s="14">
        <v>45567.790277777778</v>
      </c>
      <c r="G101" s="14">
        <v>45586</v>
      </c>
      <c r="H101" s="14" t="s">
        <v>20</v>
      </c>
      <c r="I101" s="15">
        <v>64500</v>
      </c>
      <c r="J101" s="15">
        <v>64500</v>
      </c>
    </row>
    <row r="102" spans="2:10" ht="11.25" customHeight="1" x14ac:dyDescent="0.2">
      <c r="B102" s="11" t="s">
        <v>12</v>
      </c>
      <c r="C102" s="12" t="s">
        <v>13</v>
      </c>
      <c r="D102" s="11" t="s">
        <v>194</v>
      </c>
      <c r="E102" s="13" t="s">
        <v>195</v>
      </c>
      <c r="F102" s="14">
        <v>45429.03402777778</v>
      </c>
      <c r="G102" s="14">
        <v>45462</v>
      </c>
      <c r="H102" s="14" t="s">
        <v>33</v>
      </c>
      <c r="I102" s="15">
        <v>793162</v>
      </c>
      <c r="J102" s="15">
        <v>151100</v>
      </c>
    </row>
    <row r="103" spans="2:10" ht="11.25" customHeight="1" x14ac:dyDescent="0.2">
      <c r="B103" s="11" t="s">
        <v>12</v>
      </c>
      <c r="C103" s="12" t="s">
        <v>13</v>
      </c>
      <c r="D103" s="11" t="s">
        <v>196</v>
      </c>
      <c r="E103" s="13" t="s">
        <v>197</v>
      </c>
      <c r="F103" s="14">
        <v>45565.668749999997</v>
      </c>
      <c r="G103" s="14">
        <v>45586</v>
      </c>
      <c r="H103" s="14" t="s">
        <v>20</v>
      </c>
      <c r="I103" s="15">
        <v>5000000</v>
      </c>
      <c r="J103" s="15">
        <v>5000000</v>
      </c>
    </row>
    <row r="104" spans="2:10" ht="11.25" customHeight="1" x14ac:dyDescent="0.2">
      <c r="B104" s="11" t="s">
        <v>12</v>
      </c>
      <c r="C104" s="12" t="s">
        <v>13</v>
      </c>
      <c r="D104" s="11" t="s">
        <v>198</v>
      </c>
      <c r="E104" s="13" t="s">
        <v>199</v>
      </c>
      <c r="F104" s="14">
        <v>45531.006249999999</v>
      </c>
      <c r="G104" s="14">
        <v>45586</v>
      </c>
      <c r="H104" s="14" t="s">
        <v>20</v>
      </c>
      <c r="I104" s="15">
        <v>3371517</v>
      </c>
      <c r="J104" s="15">
        <v>3371517</v>
      </c>
    </row>
    <row r="105" spans="2:10" ht="11.25" customHeight="1" x14ac:dyDescent="0.2">
      <c r="B105" s="11" t="s">
        <v>12</v>
      </c>
      <c r="C105" s="12" t="s">
        <v>13</v>
      </c>
      <c r="D105" s="11" t="s">
        <v>200</v>
      </c>
      <c r="E105" s="13" t="s">
        <v>201</v>
      </c>
      <c r="F105" s="14">
        <v>45554.121527777781</v>
      </c>
      <c r="G105" s="14">
        <v>45566</v>
      </c>
      <c r="H105" s="14" t="s">
        <v>20</v>
      </c>
      <c r="I105" s="15">
        <v>95000</v>
      </c>
      <c r="J105" s="15">
        <v>95000</v>
      </c>
    </row>
    <row r="106" spans="2:10" ht="11.25" customHeight="1" x14ac:dyDescent="0.2">
      <c r="B106" s="11" t="s">
        <v>12</v>
      </c>
      <c r="C106" s="12" t="s">
        <v>13</v>
      </c>
      <c r="D106" s="11" t="s">
        <v>202</v>
      </c>
      <c r="E106" s="13" t="s">
        <v>203</v>
      </c>
      <c r="F106" s="14">
        <v>45549.640277777777</v>
      </c>
      <c r="G106" s="14">
        <v>45586</v>
      </c>
      <c r="H106" s="14" t="s">
        <v>20</v>
      </c>
      <c r="I106" s="15">
        <v>82800</v>
      </c>
      <c r="J106" s="15">
        <v>82800</v>
      </c>
    </row>
    <row r="107" spans="2:10" ht="11.25" customHeight="1" x14ac:dyDescent="0.2">
      <c r="B107" s="11" t="s">
        <v>12</v>
      </c>
      <c r="C107" s="12" t="s">
        <v>17</v>
      </c>
      <c r="D107" s="11" t="s">
        <v>204</v>
      </c>
      <c r="E107" s="13" t="s">
        <v>205</v>
      </c>
      <c r="F107" s="14">
        <v>45395.487500000003</v>
      </c>
      <c r="G107" s="14">
        <v>45455</v>
      </c>
      <c r="H107" s="14" t="s">
        <v>33</v>
      </c>
      <c r="I107" s="15">
        <v>317742</v>
      </c>
      <c r="J107" s="15">
        <v>53625</v>
      </c>
    </row>
    <row r="108" spans="2:10" ht="11.25" customHeight="1" x14ac:dyDescent="0.2">
      <c r="B108" s="11" t="s">
        <v>12</v>
      </c>
      <c r="C108" s="12" t="s">
        <v>13</v>
      </c>
      <c r="D108" s="11" t="s">
        <v>206</v>
      </c>
      <c r="E108" s="13" t="s">
        <v>207</v>
      </c>
      <c r="F108" s="14">
        <v>45531.36041666667</v>
      </c>
      <c r="G108" s="14">
        <v>45553</v>
      </c>
      <c r="H108" s="14" t="s">
        <v>16</v>
      </c>
      <c r="I108" s="15">
        <v>303900</v>
      </c>
      <c r="J108" s="15">
        <v>303900</v>
      </c>
    </row>
    <row r="109" spans="2:10" ht="11.25" customHeight="1" x14ac:dyDescent="0.2">
      <c r="B109" s="11" t="s">
        <v>208</v>
      </c>
      <c r="C109" s="12" t="s">
        <v>17</v>
      </c>
      <c r="D109" s="11" t="s">
        <v>209</v>
      </c>
      <c r="E109" s="13" t="s">
        <v>210</v>
      </c>
      <c r="F109" s="14">
        <v>41850.397916666669</v>
      </c>
      <c r="G109" s="14">
        <v>42068</v>
      </c>
      <c r="H109" s="14" t="s">
        <v>211</v>
      </c>
      <c r="I109" s="15">
        <v>8621157</v>
      </c>
      <c r="J109" s="15">
        <v>1082291</v>
      </c>
    </row>
    <row r="110" spans="2:10" ht="11.25" customHeight="1" x14ac:dyDescent="0.2">
      <c r="B110" s="11" t="s">
        <v>12</v>
      </c>
      <c r="C110" s="12" t="s">
        <v>13</v>
      </c>
      <c r="D110" s="11" t="s">
        <v>212</v>
      </c>
      <c r="E110" s="13" t="s">
        <v>213</v>
      </c>
      <c r="F110" s="14">
        <v>45527.893055555556</v>
      </c>
      <c r="G110" s="14">
        <v>45541</v>
      </c>
      <c r="H110" s="14" t="s">
        <v>16</v>
      </c>
      <c r="I110" s="15">
        <v>151100</v>
      </c>
      <c r="J110" s="15">
        <v>151100</v>
      </c>
    </row>
    <row r="111" spans="2:10" ht="11.25" customHeight="1" x14ac:dyDescent="0.2">
      <c r="B111" s="11" t="s">
        <v>12</v>
      </c>
      <c r="C111" s="12" t="s">
        <v>17</v>
      </c>
      <c r="D111" s="11" t="s">
        <v>214</v>
      </c>
      <c r="E111" s="13" t="s">
        <v>215</v>
      </c>
      <c r="F111" s="14">
        <v>45448.662499999999</v>
      </c>
      <c r="G111" s="14">
        <v>45534</v>
      </c>
      <c r="H111" s="14" t="s">
        <v>36</v>
      </c>
      <c r="I111" s="15">
        <v>27578613</v>
      </c>
      <c r="J111" s="15">
        <v>5879140</v>
      </c>
    </row>
    <row r="112" spans="2:10" ht="11.25" customHeight="1" x14ac:dyDescent="0.2">
      <c r="B112" s="11" t="s">
        <v>12</v>
      </c>
      <c r="C112" s="12" t="s">
        <v>17</v>
      </c>
      <c r="D112" s="11" t="s">
        <v>216</v>
      </c>
      <c r="E112" s="13" t="s">
        <v>217</v>
      </c>
      <c r="F112" s="14">
        <v>45362.453472222223</v>
      </c>
      <c r="G112" s="14">
        <v>45560</v>
      </c>
      <c r="H112" s="14" t="s">
        <v>16</v>
      </c>
      <c r="I112" s="15">
        <v>1420000</v>
      </c>
      <c r="J112" s="15">
        <v>1420000</v>
      </c>
    </row>
    <row r="113" spans="2:10" ht="11.25" customHeight="1" x14ac:dyDescent="0.2">
      <c r="B113" s="11" t="s">
        <v>12</v>
      </c>
      <c r="C113" s="12" t="s">
        <v>13</v>
      </c>
      <c r="D113" s="11" t="s">
        <v>218</v>
      </c>
      <c r="E113" s="13" t="s">
        <v>217</v>
      </c>
      <c r="F113" s="14">
        <v>45516.384722222225</v>
      </c>
      <c r="G113" s="14">
        <v>45541</v>
      </c>
      <c r="H113" s="14" t="s">
        <v>16</v>
      </c>
      <c r="I113" s="15">
        <v>71500</v>
      </c>
      <c r="J113" s="15">
        <v>71500</v>
      </c>
    </row>
    <row r="114" spans="2:10" ht="11.25" customHeight="1" x14ac:dyDescent="0.2">
      <c r="B114" s="11" t="s">
        <v>12</v>
      </c>
      <c r="C114" s="12" t="s">
        <v>13</v>
      </c>
      <c r="D114" s="11" t="s">
        <v>219</v>
      </c>
      <c r="E114" s="13" t="s">
        <v>217</v>
      </c>
      <c r="F114" s="14">
        <v>45547.70208333333</v>
      </c>
      <c r="G114" s="14">
        <v>45586</v>
      </c>
      <c r="H114" s="14" t="s">
        <v>20</v>
      </c>
      <c r="I114" s="15">
        <v>71500</v>
      </c>
      <c r="J114" s="15">
        <v>71500</v>
      </c>
    </row>
    <row r="115" spans="2:10" ht="11.25" customHeight="1" x14ac:dyDescent="0.2">
      <c r="B115" s="11" t="s">
        <v>12</v>
      </c>
      <c r="C115" s="12" t="s">
        <v>17</v>
      </c>
      <c r="D115" s="11" t="s">
        <v>220</v>
      </c>
      <c r="E115" s="13" t="s">
        <v>221</v>
      </c>
      <c r="F115" s="14">
        <v>45448.049305555556</v>
      </c>
      <c r="G115" s="14">
        <v>45588</v>
      </c>
      <c r="H115" s="14" t="s">
        <v>20</v>
      </c>
      <c r="I115" s="15">
        <v>172100</v>
      </c>
      <c r="J115" s="15">
        <v>10000</v>
      </c>
    </row>
    <row r="116" spans="2:10" ht="11.25" customHeight="1" x14ac:dyDescent="0.2">
      <c r="B116" s="11" t="s">
        <v>12</v>
      </c>
      <c r="C116" s="12" t="s">
        <v>17</v>
      </c>
      <c r="D116" s="11" t="s">
        <v>222</v>
      </c>
      <c r="E116" s="13" t="s">
        <v>223</v>
      </c>
      <c r="F116" s="14">
        <v>45464.827777777777</v>
      </c>
      <c r="G116" s="14" t="s">
        <v>23</v>
      </c>
      <c r="H116" s="14" t="s">
        <v>33</v>
      </c>
      <c r="I116" s="15">
        <v>488900</v>
      </c>
      <c r="J116" s="15">
        <v>488900</v>
      </c>
    </row>
    <row r="117" spans="2:10" ht="11.25" customHeight="1" x14ac:dyDescent="0.2">
      <c r="B117" s="11" t="s">
        <v>12</v>
      </c>
      <c r="C117" s="12" t="s">
        <v>13</v>
      </c>
      <c r="D117" s="11" t="s">
        <v>224</v>
      </c>
      <c r="E117" s="13" t="s">
        <v>225</v>
      </c>
      <c r="F117" s="14">
        <v>45555.593055555553</v>
      </c>
      <c r="G117" s="14">
        <v>45566</v>
      </c>
      <c r="H117" s="14" t="s">
        <v>20</v>
      </c>
      <c r="I117" s="15">
        <v>525429</v>
      </c>
      <c r="J117" s="15">
        <v>525429</v>
      </c>
    </row>
    <row r="118" spans="2:10" ht="11.25" customHeight="1" x14ac:dyDescent="0.2">
      <c r="B118" s="11" t="s">
        <v>12</v>
      </c>
      <c r="C118" s="12" t="s">
        <v>17</v>
      </c>
      <c r="D118" s="11" t="s">
        <v>226</v>
      </c>
      <c r="E118" s="13" t="s">
        <v>227</v>
      </c>
      <c r="F118" s="14">
        <v>45318.530555555553</v>
      </c>
      <c r="G118" s="14" t="s">
        <v>23</v>
      </c>
      <c r="H118" s="14" t="s">
        <v>145</v>
      </c>
      <c r="I118" s="15">
        <v>1224406</v>
      </c>
      <c r="J118" s="15">
        <v>628722</v>
      </c>
    </row>
    <row r="119" spans="2:10" ht="11.25" customHeight="1" x14ac:dyDescent="0.2">
      <c r="B119" s="11" t="s">
        <v>12</v>
      </c>
      <c r="C119" s="12" t="s">
        <v>17</v>
      </c>
      <c r="D119" s="11" t="s">
        <v>228</v>
      </c>
      <c r="E119" s="13" t="s">
        <v>229</v>
      </c>
      <c r="F119" s="14">
        <v>45540.713194444441</v>
      </c>
      <c r="G119" s="14" t="s">
        <v>23</v>
      </c>
      <c r="H119" s="14" t="s">
        <v>16</v>
      </c>
      <c r="I119" s="15">
        <v>4658000</v>
      </c>
      <c r="J119" s="15">
        <v>4658000</v>
      </c>
    </row>
    <row r="120" spans="2:10" ht="11.25" customHeight="1" x14ac:dyDescent="0.2">
      <c r="B120" s="11" t="s">
        <v>12</v>
      </c>
      <c r="C120" s="12" t="s">
        <v>17</v>
      </c>
      <c r="D120" s="11" t="s">
        <v>230</v>
      </c>
      <c r="E120" s="13" t="s">
        <v>231</v>
      </c>
      <c r="F120" s="14">
        <v>45304.486805555556</v>
      </c>
      <c r="G120" s="14" t="s">
        <v>23</v>
      </c>
      <c r="H120" s="14" t="s">
        <v>145</v>
      </c>
      <c r="I120" s="15">
        <v>3197900</v>
      </c>
      <c r="J120" s="15">
        <v>3197900</v>
      </c>
    </row>
    <row r="121" spans="2:10" ht="11.25" customHeight="1" x14ac:dyDescent="0.2">
      <c r="B121" s="11" t="s">
        <v>12</v>
      </c>
      <c r="C121" s="12" t="s">
        <v>13</v>
      </c>
      <c r="D121" s="11" t="s">
        <v>232</v>
      </c>
      <c r="E121" s="13" t="s">
        <v>233</v>
      </c>
      <c r="F121" s="14">
        <v>45553.747916666667</v>
      </c>
      <c r="G121" s="14">
        <v>45586</v>
      </c>
      <c r="H121" s="14" t="s">
        <v>20</v>
      </c>
      <c r="I121" s="15">
        <v>156700</v>
      </c>
      <c r="J121" s="15">
        <v>156700</v>
      </c>
    </row>
    <row r="122" spans="2:10" ht="11.25" customHeight="1" x14ac:dyDescent="0.2">
      <c r="B122" s="11" t="s">
        <v>12</v>
      </c>
      <c r="C122" s="12" t="s">
        <v>13</v>
      </c>
      <c r="D122" s="11" t="s">
        <v>234</v>
      </c>
      <c r="E122" s="13" t="s">
        <v>233</v>
      </c>
      <c r="F122" s="14">
        <v>45555.388194444444</v>
      </c>
      <c r="G122" s="14">
        <v>45586</v>
      </c>
      <c r="H122" s="14" t="s">
        <v>20</v>
      </c>
      <c r="I122" s="15">
        <v>173200</v>
      </c>
      <c r="J122" s="15">
        <v>173200</v>
      </c>
    </row>
    <row r="123" spans="2:10" ht="11.25" customHeight="1" x14ac:dyDescent="0.2">
      <c r="B123" s="11" t="s">
        <v>12</v>
      </c>
      <c r="C123" s="12" t="s">
        <v>13</v>
      </c>
      <c r="D123" s="11" t="s">
        <v>235</v>
      </c>
      <c r="E123" s="13" t="s">
        <v>236</v>
      </c>
      <c r="F123" s="14">
        <v>45354.038888888892</v>
      </c>
      <c r="G123" s="14">
        <v>45462</v>
      </c>
      <c r="H123" s="14" t="s">
        <v>33</v>
      </c>
      <c r="I123" s="15">
        <v>2066325</v>
      </c>
      <c r="J123" s="15">
        <v>516500</v>
      </c>
    </row>
    <row r="124" spans="2:10" ht="11.25" customHeight="1" x14ac:dyDescent="0.2">
      <c r="B124" s="11" t="s">
        <v>12</v>
      </c>
      <c r="C124" s="12" t="s">
        <v>17</v>
      </c>
      <c r="D124" s="11" t="s">
        <v>237</v>
      </c>
      <c r="E124" s="13" t="s">
        <v>238</v>
      </c>
      <c r="F124" s="14">
        <v>45509.676388888889</v>
      </c>
      <c r="G124" s="14" t="s">
        <v>23</v>
      </c>
      <c r="H124" s="14" t="s">
        <v>36</v>
      </c>
      <c r="I124" s="15">
        <v>12384213</v>
      </c>
      <c r="J124" s="15">
        <v>6907184</v>
      </c>
    </row>
    <row r="125" spans="2:10" ht="11.25" customHeight="1" x14ac:dyDescent="0.2">
      <c r="B125" s="11" t="s">
        <v>12</v>
      </c>
      <c r="C125" s="12" t="s">
        <v>13</v>
      </c>
      <c r="D125" s="11" t="s">
        <v>239</v>
      </c>
      <c r="E125" s="13" t="s">
        <v>240</v>
      </c>
      <c r="F125" s="14">
        <v>45560.90625</v>
      </c>
      <c r="G125" s="14">
        <v>45566</v>
      </c>
      <c r="H125" s="14" t="s">
        <v>20</v>
      </c>
      <c r="I125" s="15">
        <v>235999</v>
      </c>
      <c r="J125" s="15">
        <v>235999</v>
      </c>
    </row>
    <row r="126" spans="2:10" ht="11.25" customHeight="1" x14ac:dyDescent="0.2">
      <c r="B126" s="11" t="s">
        <v>12</v>
      </c>
      <c r="C126" s="12" t="s">
        <v>17</v>
      </c>
      <c r="D126" s="11" t="s">
        <v>241</v>
      </c>
      <c r="E126" s="13" t="s">
        <v>242</v>
      </c>
      <c r="F126" s="14">
        <v>45085.445138888892</v>
      </c>
      <c r="G126" s="14">
        <v>45191</v>
      </c>
      <c r="H126" s="14" t="s">
        <v>211</v>
      </c>
      <c r="I126" s="15">
        <v>81400</v>
      </c>
      <c r="J126" s="15">
        <v>81400</v>
      </c>
    </row>
    <row r="127" spans="2:10" ht="11.25" customHeight="1" x14ac:dyDescent="0.2">
      <c r="B127" s="11" t="s">
        <v>12</v>
      </c>
      <c r="C127" s="12" t="s">
        <v>17</v>
      </c>
      <c r="D127" s="11" t="s">
        <v>243</v>
      </c>
      <c r="E127" s="13" t="s">
        <v>244</v>
      </c>
      <c r="F127" s="14">
        <v>45420.474999999999</v>
      </c>
      <c r="G127" s="14">
        <v>45530</v>
      </c>
      <c r="H127" s="14" t="s">
        <v>36</v>
      </c>
      <c r="I127" s="15">
        <v>95000</v>
      </c>
      <c r="J127" s="15">
        <v>13600</v>
      </c>
    </row>
    <row r="128" spans="2:10" ht="11.25" customHeight="1" x14ac:dyDescent="0.2">
      <c r="B128" s="11" t="s">
        <v>12</v>
      </c>
      <c r="C128" s="12" t="s">
        <v>17</v>
      </c>
      <c r="D128" s="11" t="s">
        <v>245</v>
      </c>
      <c r="E128" s="13" t="s">
        <v>246</v>
      </c>
      <c r="F128" s="14">
        <v>45387.708333333336</v>
      </c>
      <c r="G128" s="14">
        <v>45530</v>
      </c>
      <c r="H128" s="14" t="s">
        <v>36</v>
      </c>
      <c r="I128" s="15">
        <v>258262</v>
      </c>
      <c r="J128" s="15">
        <v>13600</v>
      </c>
    </row>
    <row r="129" spans="2:10" ht="11.25" customHeight="1" x14ac:dyDescent="0.2">
      <c r="B129" s="11" t="s">
        <v>12</v>
      </c>
      <c r="C129" s="12" t="s">
        <v>17</v>
      </c>
      <c r="D129" s="11" t="s">
        <v>247</v>
      </c>
      <c r="E129" s="13" t="s">
        <v>248</v>
      </c>
      <c r="F129" s="14">
        <v>45358.427777777775</v>
      </c>
      <c r="G129" s="14">
        <v>45497</v>
      </c>
      <c r="H129" s="14" t="s">
        <v>28</v>
      </c>
      <c r="I129" s="15">
        <v>301899</v>
      </c>
      <c r="J129" s="15">
        <v>81400</v>
      </c>
    </row>
    <row r="130" spans="2:10" ht="11.25" customHeight="1" x14ac:dyDescent="0.2">
      <c r="B130" s="11" t="s">
        <v>12</v>
      </c>
      <c r="C130" s="12" t="s">
        <v>13</v>
      </c>
      <c r="D130" s="11" t="s">
        <v>249</v>
      </c>
      <c r="E130" s="13" t="s">
        <v>250</v>
      </c>
      <c r="F130" s="14">
        <v>45352.109027777777</v>
      </c>
      <c r="G130" s="14">
        <v>45462</v>
      </c>
      <c r="H130" s="14" t="s">
        <v>33</v>
      </c>
      <c r="I130" s="15">
        <v>106521</v>
      </c>
      <c r="J130" s="15">
        <v>13600</v>
      </c>
    </row>
    <row r="131" spans="2:10" ht="11.25" customHeight="1" x14ac:dyDescent="0.2">
      <c r="B131" s="11" t="s">
        <v>12</v>
      </c>
      <c r="C131" s="12" t="s">
        <v>17</v>
      </c>
      <c r="D131" s="11" t="s">
        <v>251</v>
      </c>
      <c r="E131" s="13" t="s">
        <v>252</v>
      </c>
      <c r="F131" s="14">
        <v>45530.39166666667</v>
      </c>
      <c r="G131" s="14" t="s">
        <v>23</v>
      </c>
      <c r="H131" s="14" t="s">
        <v>36</v>
      </c>
      <c r="I131" s="15">
        <v>1806585</v>
      </c>
      <c r="J131" s="15">
        <v>1074500</v>
      </c>
    </row>
    <row r="132" spans="2:10" ht="11.25" customHeight="1" x14ac:dyDescent="0.2">
      <c r="B132" s="11" t="s">
        <v>12</v>
      </c>
      <c r="C132" s="12" t="s">
        <v>17</v>
      </c>
      <c r="D132" s="11" t="s">
        <v>253</v>
      </c>
      <c r="E132" s="13" t="s">
        <v>254</v>
      </c>
      <c r="F132" s="14">
        <v>45391.102083333331</v>
      </c>
      <c r="G132" s="14">
        <v>45530</v>
      </c>
      <c r="H132" s="14" t="s">
        <v>36</v>
      </c>
      <c r="I132" s="15">
        <v>95000</v>
      </c>
      <c r="J132" s="15">
        <v>13600</v>
      </c>
    </row>
    <row r="133" spans="2:10" ht="11.25" customHeight="1" x14ac:dyDescent="0.2">
      <c r="B133" s="11" t="s">
        <v>12</v>
      </c>
      <c r="C133" s="12" t="s">
        <v>17</v>
      </c>
      <c r="D133" s="11" t="s">
        <v>255</v>
      </c>
      <c r="E133" s="13" t="s">
        <v>256</v>
      </c>
      <c r="F133" s="14">
        <v>45480.063888888886</v>
      </c>
      <c r="G133" s="14">
        <v>45573</v>
      </c>
      <c r="H133" s="14" t="s">
        <v>20</v>
      </c>
      <c r="I133" s="15">
        <v>12326913</v>
      </c>
      <c r="J133" s="15">
        <v>1702000</v>
      </c>
    </row>
    <row r="134" spans="2:10" ht="11.25" customHeight="1" x14ac:dyDescent="0.2">
      <c r="B134" s="11" t="s">
        <v>12</v>
      </c>
      <c r="C134" s="12" t="s">
        <v>17</v>
      </c>
      <c r="D134" s="11" t="s">
        <v>257</v>
      </c>
      <c r="E134" s="13" t="s">
        <v>258</v>
      </c>
      <c r="F134" s="14">
        <v>45408.998611111114</v>
      </c>
      <c r="G134" s="14">
        <v>45471</v>
      </c>
      <c r="H134" s="14" t="s">
        <v>33</v>
      </c>
      <c r="I134" s="15">
        <v>4035576</v>
      </c>
      <c r="J134" s="15">
        <v>514576</v>
      </c>
    </row>
    <row r="135" spans="2:10" ht="11.25" customHeight="1" x14ac:dyDescent="0.2">
      <c r="B135" s="11" t="s">
        <v>12</v>
      </c>
      <c r="C135" s="12" t="s">
        <v>17</v>
      </c>
      <c r="D135" s="11" t="s">
        <v>259</v>
      </c>
      <c r="E135" s="13" t="s">
        <v>260</v>
      </c>
      <c r="F135" s="14">
        <v>45430.751388888886</v>
      </c>
      <c r="G135" s="14">
        <v>45471</v>
      </c>
      <c r="H135" s="14" t="s">
        <v>33</v>
      </c>
      <c r="I135" s="15">
        <v>116936</v>
      </c>
      <c r="J135" s="15">
        <v>13600</v>
      </c>
    </row>
    <row r="136" spans="2:10" ht="11.25" customHeight="1" x14ac:dyDescent="0.2">
      <c r="B136" s="11" t="s">
        <v>12</v>
      </c>
      <c r="C136" s="12" t="s">
        <v>13</v>
      </c>
      <c r="D136" s="11" t="s">
        <v>261</v>
      </c>
      <c r="E136" s="13" t="s">
        <v>262</v>
      </c>
      <c r="F136" s="14">
        <v>45529.73541666667</v>
      </c>
      <c r="G136" s="14">
        <v>45546</v>
      </c>
      <c r="H136" s="14" t="s">
        <v>16</v>
      </c>
      <c r="I136" s="15">
        <v>83300</v>
      </c>
      <c r="J136" s="15">
        <v>83300</v>
      </c>
    </row>
    <row r="137" spans="2:10" ht="11.25" customHeight="1" x14ac:dyDescent="0.2">
      <c r="B137" s="11" t="s">
        <v>12</v>
      </c>
      <c r="C137" s="12" t="s">
        <v>17</v>
      </c>
      <c r="D137" s="11" t="s">
        <v>263</v>
      </c>
      <c r="E137" s="13" t="s">
        <v>264</v>
      </c>
      <c r="F137" s="14">
        <v>45313.707638888889</v>
      </c>
      <c r="G137" s="14">
        <v>45512</v>
      </c>
      <c r="H137" s="14" t="s">
        <v>36</v>
      </c>
      <c r="I137" s="15">
        <v>1420000</v>
      </c>
      <c r="J137" s="15">
        <v>1420000</v>
      </c>
    </row>
    <row r="138" spans="2:10" ht="11.25" customHeight="1" x14ac:dyDescent="0.2">
      <c r="B138" s="11" t="s">
        <v>12</v>
      </c>
      <c r="C138" s="12" t="s">
        <v>17</v>
      </c>
      <c r="D138" s="11" t="s">
        <v>265</v>
      </c>
      <c r="E138" s="13" t="s">
        <v>266</v>
      </c>
      <c r="F138" s="14">
        <v>45493.901388888888</v>
      </c>
      <c r="G138" s="14">
        <v>45530</v>
      </c>
      <c r="H138" s="14" t="s">
        <v>36</v>
      </c>
      <c r="I138" s="15">
        <v>252786</v>
      </c>
      <c r="J138" s="15">
        <v>51100</v>
      </c>
    </row>
    <row r="139" spans="2:10" ht="11.25" customHeight="1" x14ac:dyDescent="0.2">
      <c r="B139" s="11" t="s">
        <v>12</v>
      </c>
      <c r="C139" s="12" t="s">
        <v>17</v>
      </c>
      <c r="D139" s="11" t="s">
        <v>267</v>
      </c>
      <c r="E139" s="13" t="s">
        <v>268</v>
      </c>
      <c r="F139" s="14">
        <v>45482.870138888888</v>
      </c>
      <c r="G139" s="14" t="s">
        <v>23</v>
      </c>
      <c r="H139" s="14" t="s">
        <v>28</v>
      </c>
      <c r="I139" s="15">
        <v>8418375</v>
      </c>
      <c r="J139" s="15">
        <v>250300</v>
      </c>
    </row>
    <row r="140" spans="2:10" ht="11.25" customHeight="1" x14ac:dyDescent="0.2">
      <c r="B140" s="11" t="s">
        <v>12</v>
      </c>
      <c r="C140" s="12" t="s">
        <v>13</v>
      </c>
      <c r="D140" s="11" t="s">
        <v>269</v>
      </c>
      <c r="E140" s="13" t="s">
        <v>270</v>
      </c>
      <c r="F140" s="14">
        <v>45557.843055555553</v>
      </c>
      <c r="G140" s="14">
        <v>45586</v>
      </c>
      <c r="H140" s="14" t="s">
        <v>20</v>
      </c>
      <c r="I140" s="15">
        <v>422600</v>
      </c>
      <c r="J140" s="15">
        <v>422600</v>
      </c>
    </row>
    <row r="141" spans="2:10" ht="11.25" customHeight="1" x14ac:dyDescent="0.2">
      <c r="B141" s="11" t="s">
        <v>12</v>
      </c>
      <c r="C141" s="12" t="s">
        <v>17</v>
      </c>
      <c r="D141" s="11" t="s">
        <v>271</v>
      </c>
      <c r="E141" s="13" t="s">
        <v>272</v>
      </c>
      <c r="F141" s="14">
        <v>45349.970138888886</v>
      </c>
      <c r="G141" s="14">
        <v>45427</v>
      </c>
      <c r="H141" s="14" t="s">
        <v>33</v>
      </c>
      <c r="I141" s="15">
        <v>173800</v>
      </c>
      <c r="J141" s="15">
        <v>173800</v>
      </c>
    </row>
    <row r="142" spans="2:10" ht="11.25" customHeight="1" x14ac:dyDescent="0.2">
      <c r="B142" s="11" t="s">
        <v>12</v>
      </c>
      <c r="C142" s="12" t="s">
        <v>13</v>
      </c>
      <c r="D142" s="11" t="s">
        <v>273</v>
      </c>
      <c r="E142" s="13" t="s">
        <v>274</v>
      </c>
      <c r="F142" s="14">
        <v>45538.651388888888</v>
      </c>
      <c r="G142" s="14">
        <v>45554</v>
      </c>
      <c r="H142" s="14" t="s">
        <v>16</v>
      </c>
      <c r="I142" s="15">
        <v>394540</v>
      </c>
      <c r="J142" s="15">
        <v>394540</v>
      </c>
    </row>
    <row r="143" spans="2:10" ht="11.25" customHeight="1" x14ac:dyDescent="0.2">
      <c r="B143" s="11" t="s">
        <v>12</v>
      </c>
      <c r="C143" s="12" t="s">
        <v>17</v>
      </c>
      <c r="D143" s="11" t="s">
        <v>275</v>
      </c>
      <c r="E143" s="13" t="s">
        <v>276</v>
      </c>
      <c r="F143" s="14">
        <v>45371.368055555555</v>
      </c>
      <c r="G143" s="14">
        <v>45443</v>
      </c>
      <c r="H143" s="14" t="s">
        <v>33</v>
      </c>
      <c r="I143" s="15">
        <v>6154115</v>
      </c>
      <c r="J143" s="15">
        <v>5891865</v>
      </c>
    </row>
    <row r="144" spans="2:10" ht="11.25" customHeight="1" x14ac:dyDescent="0.2">
      <c r="B144" s="11" t="s">
        <v>12</v>
      </c>
      <c r="C144" s="12" t="s">
        <v>17</v>
      </c>
      <c r="D144" s="11" t="s">
        <v>277</v>
      </c>
      <c r="E144" s="13" t="s">
        <v>276</v>
      </c>
      <c r="F144" s="14">
        <v>45489.476388888892</v>
      </c>
      <c r="G144" s="14">
        <v>45586</v>
      </c>
      <c r="H144" s="14" t="s">
        <v>20</v>
      </c>
      <c r="I144" s="15">
        <v>71500</v>
      </c>
      <c r="J144" s="15">
        <v>71500</v>
      </c>
    </row>
    <row r="145" spans="2:10" ht="11.25" customHeight="1" x14ac:dyDescent="0.2">
      <c r="B145" s="11" t="s">
        <v>12</v>
      </c>
      <c r="C145" s="12" t="s">
        <v>13</v>
      </c>
      <c r="D145" s="11" t="s">
        <v>278</v>
      </c>
      <c r="E145" s="13" t="s">
        <v>276</v>
      </c>
      <c r="F145" s="14">
        <v>45496.318749999999</v>
      </c>
      <c r="G145" s="14">
        <v>45586</v>
      </c>
      <c r="H145" s="14" t="s">
        <v>20</v>
      </c>
      <c r="I145" s="15">
        <v>160100</v>
      </c>
      <c r="J145" s="15">
        <v>160100</v>
      </c>
    </row>
    <row r="146" spans="2:10" ht="11.25" customHeight="1" x14ac:dyDescent="0.2">
      <c r="B146" s="11" t="s">
        <v>12</v>
      </c>
      <c r="C146" s="12" t="s">
        <v>13</v>
      </c>
      <c r="D146" s="11" t="s">
        <v>279</v>
      </c>
      <c r="E146" s="13" t="s">
        <v>276</v>
      </c>
      <c r="F146" s="14">
        <v>45545.490277777775</v>
      </c>
      <c r="G146" s="14">
        <v>45590</v>
      </c>
      <c r="H146" s="14" t="s">
        <v>20</v>
      </c>
      <c r="I146" s="15">
        <v>71500</v>
      </c>
      <c r="J146" s="15">
        <v>71500</v>
      </c>
    </row>
    <row r="147" spans="2:10" ht="11.25" customHeight="1" x14ac:dyDescent="0.2">
      <c r="B147" s="11" t="s">
        <v>12</v>
      </c>
      <c r="C147" s="12" t="s">
        <v>17</v>
      </c>
      <c r="D147" s="11" t="s">
        <v>280</v>
      </c>
      <c r="E147" s="13" t="s">
        <v>281</v>
      </c>
      <c r="F147" s="14">
        <v>45428.031944444447</v>
      </c>
      <c r="G147" s="14">
        <v>45471</v>
      </c>
      <c r="H147" s="14" t="s">
        <v>33</v>
      </c>
      <c r="I147" s="15">
        <v>141662</v>
      </c>
      <c r="J147" s="15">
        <v>13600</v>
      </c>
    </row>
    <row r="148" spans="2:10" ht="11.25" customHeight="1" x14ac:dyDescent="0.2">
      <c r="B148" s="11" t="s">
        <v>12</v>
      </c>
      <c r="C148" s="12" t="s">
        <v>17</v>
      </c>
      <c r="D148" s="11" t="s">
        <v>282</v>
      </c>
      <c r="E148" s="13" t="s">
        <v>283</v>
      </c>
      <c r="F148" s="14">
        <v>45384.631944444445</v>
      </c>
      <c r="G148" s="14">
        <v>45432</v>
      </c>
      <c r="H148" s="14" t="s">
        <v>33</v>
      </c>
      <c r="I148" s="15">
        <v>25108477</v>
      </c>
      <c r="J148" s="15">
        <v>7097100</v>
      </c>
    </row>
    <row r="149" spans="2:10" ht="11.25" customHeight="1" x14ac:dyDescent="0.2">
      <c r="B149" s="11" t="s">
        <v>12</v>
      </c>
      <c r="C149" s="12" t="s">
        <v>17</v>
      </c>
      <c r="D149" s="11" t="s">
        <v>284</v>
      </c>
      <c r="E149" s="13" t="s">
        <v>285</v>
      </c>
      <c r="F149" s="14">
        <v>45324.582638888889</v>
      </c>
      <c r="G149" s="14">
        <v>45516</v>
      </c>
      <c r="H149" s="14" t="s">
        <v>36</v>
      </c>
      <c r="I149" s="15">
        <v>89500</v>
      </c>
      <c r="J149" s="15">
        <v>18000</v>
      </c>
    </row>
    <row r="150" spans="2:10" ht="11.25" customHeight="1" x14ac:dyDescent="0.2">
      <c r="B150" s="11" t="s">
        <v>12</v>
      </c>
      <c r="C150" s="12" t="s">
        <v>13</v>
      </c>
      <c r="D150" s="11" t="s">
        <v>286</v>
      </c>
      <c r="E150" s="13" t="s">
        <v>287</v>
      </c>
      <c r="F150" s="14">
        <v>45532.911111111112</v>
      </c>
      <c r="G150" s="14">
        <v>45554</v>
      </c>
      <c r="H150" s="14" t="s">
        <v>16</v>
      </c>
      <c r="I150" s="15">
        <v>142130</v>
      </c>
      <c r="J150" s="15">
        <v>142130</v>
      </c>
    </row>
    <row r="151" spans="2:10" ht="11.25" customHeight="1" x14ac:dyDescent="0.2">
      <c r="B151" s="11" t="s">
        <v>12</v>
      </c>
      <c r="C151" s="12" t="s">
        <v>13</v>
      </c>
      <c r="D151" s="11" t="s">
        <v>288</v>
      </c>
      <c r="E151" s="13" t="s">
        <v>289</v>
      </c>
      <c r="F151" s="14">
        <v>45518.736805555556</v>
      </c>
      <c r="G151" s="14">
        <v>45554</v>
      </c>
      <c r="H151" s="14" t="s">
        <v>16</v>
      </c>
      <c r="I151" s="15">
        <v>186473</v>
      </c>
      <c r="J151" s="15">
        <v>186473</v>
      </c>
    </row>
    <row r="152" spans="2:10" ht="11.25" customHeight="1" x14ac:dyDescent="0.2">
      <c r="B152" s="11" t="s">
        <v>12</v>
      </c>
      <c r="C152" s="12" t="s">
        <v>17</v>
      </c>
      <c r="D152" s="11" t="s">
        <v>290</v>
      </c>
      <c r="E152" s="13" t="s">
        <v>291</v>
      </c>
      <c r="F152" s="14">
        <v>45356.572916666664</v>
      </c>
      <c r="G152" s="14">
        <v>45443</v>
      </c>
      <c r="H152" s="14" t="s">
        <v>33</v>
      </c>
      <c r="I152" s="15">
        <v>400300</v>
      </c>
      <c r="J152" s="15">
        <v>356700</v>
      </c>
    </row>
    <row r="153" spans="2:10" ht="11.25" customHeight="1" x14ac:dyDescent="0.2">
      <c r="B153" s="11" t="s">
        <v>12</v>
      </c>
      <c r="C153" s="12" t="s">
        <v>17</v>
      </c>
      <c r="D153" s="11" t="s">
        <v>292</v>
      </c>
      <c r="E153" s="13" t="s">
        <v>291</v>
      </c>
      <c r="F153" s="14">
        <v>45364.597916666666</v>
      </c>
      <c r="G153" s="14">
        <v>45497</v>
      </c>
      <c r="H153" s="14" t="s">
        <v>28</v>
      </c>
      <c r="I153" s="15">
        <v>88200</v>
      </c>
      <c r="J153" s="15">
        <v>88200</v>
      </c>
    </row>
    <row r="154" spans="2:10" ht="11.25" customHeight="1" x14ac:dyDescent="0.2">
      <c r="B154" s="11" t="s">
        <v>12</v>
      </c>
      <c r="C154" s="12" t="s">
        <v>17</v>
      </c>
      <c r="D154" s="11" t="s">
        <v>293</v>
      </c>
      <c r="E154" s="13" t="s">
        <v>294</v>
      </c>
      <c r="F154" s="14">
        <v>45520.920138888891</v>
      </c>
      <c r="G154" s="14" t="s">
        <v>23</v>
      </c>
      <c r="H154" s="14" t="s">
        <v>36</v>
      </c>
      <c r="I154" s="15">
        <v>3150164</v>
      </c>
      <c r="J154" s="15">
        <v>1296281</v>
      </c>
    </row>
    <row r="155" spans="2:10" ht="11.25" customHeight="1" x14ac:dyDescent="0.2">
      <c r="B155" s="11" t="s">
        <v>12</v>
      </c>
      <c r="C155" s="12" t="s">
        <v>13</v>
      </c>
      <c r="D155" s="11" t="s">
        <v>295</v>
      </c>
      <c r="E155" s="13" t="s">
        <v>296</v>
      </c>
      <c r="F155" s="14">
        <v>45520.625694444447</v>
      </c>
      <c r="G155" s="14">
        <v>45538</v>
      </c>
      <c r="H155" s="14" t="s">
        <v>16</v>
      </c>
      <c r="I155" s="15">
        <v>217730</v>
      </c>
      <c r="J155" s="15">
        <v>186330</v>
      </c>
    </row>
    <row r="156" spans="2:10" ht="11.25" customHeight="1" x14ac:dyDescent="0.2">
      <c r="B156" s="11" t="s">
        <v>12</v>
      </c>
      <c r="C156" s="12" t="s">
        <v>17</v>
      </c>
      <c r="D156" s="11" t="s">
        <v>297</v>
      </c>
      <c r="E156" s="13" t="s">
        <v>298</v>
      </c>
      <c r="F156" s="14">
        <v>45411.598611111112</v>
      </c>
      <c r="G156" s="14">
        <v>45468</v>
      </c>
      <c r="H156" s="14" t="s">
        <v>33</v>
      </c>
      <c r="I156" s="15">
        <v>5110730</v>
      </c>
      <c r="J156" s="15">
        <v>1095850</v>
      </c>
    </row>
    <row r="157" spans="2:10" ht="11.25" customHeight="1" x14ac:dyDescent="0.2">
      <c r="B157" s="11" t="s">
        <v>12</v>
      </c>
      <c r="C157" s="12" t="s">
        <v>17</v>
      </c>
      <c r="D157" s="11" t="s">
        <v>299</v>
      </c>
      <c r="E157" s="13" t="s">
        <v>300</v>
      </c>
      <c r="F157" s="14">
        <v>45332.675000000003</v>
      </c>
      <c r="G157" s="14">
        <v>45370</v>
      </c>
      <c r="H157" s="14" t="s">
        <v>46</v>
      </c>
      <c r="I157" s="15">
        <v>235803</v>
      </c>
      <c r="J157" s="15">
        <v>13600</v>
      </c>
    </row>
    <row r="158" spans="2:10" ht="11.25" customHeight="1" x14ac:dyDescent="0.2">
      <c r="B158" s="11" t="s">
        <v>12</v>
      </c>
      <c r="C158" s="12" t="s">
        <v>17</v>
      </c>
      <c r="D158" s="11" t="s">
        <v>301</v>
      </c>
      <c r="E158" s="13" t="s">
        <v>302</v>
      </c>
      <c r="F158" s="14">
        <v>45358.458333333336</v>
      </c>
      <c r="G158" s="14">
        <v>45497</v>
      </c>
      <c r="H158" s="14" t="s">
        <v>28</v>
      </c>
      <c r="I158" s="15">
        <v>1180675</v>
      </c>
      <c r="J158" s="15">
        <v>26422</v>
      </c>
    </row>
    <row r="159" spans="2:10" ht="11.25" customHeight="1" x14ac:dyDescent="0.2">
      <c r="B159" s="11" t="s">
        <v>12</v>
      </c>
      <c r="C159" s="12" t="s">
        <v>13</v>
      </c>
      <c r="D159" s="11" t="s">
        <v>303</v>
      </c>
      <c r="E159" s="13" t="s">
        <v>304</v>
      </c>
      <c r="F159" s="14">
        <v>45554.451388888891</v>
      </c>
      <c r="G159" s="14">
        <v>45566</v>
      </c>
      <c r="H159" s="14" t="s">
        <v>20</v>
      </c>
      <c r="I159" s="15">
        <v>231000</v>
      </c>
      <c r="J159" s="15">
        <v>231000</v>
      </c>
    </row>
    <row r="160" spans="2:10" ht="11.25" customHeight="1" x14ac:dyDescent="0.2">
      <c r="B160" s="11" t="s">
        <v>12</v>
      </c>
      <c r="C160" s="12" t="s">
        <v>17</v>
      </c>
      <c r="D160" s="11" t="s">
        <v>305</v>
      </c>
      <c r="E160" s="13" t="s">
        <v>306</v>
      </c>
      <c r="F160" s="14">
        <v>45483.395833333336</v>
      </c>
      <c r="G160" s="14">
        <v>45526</v>
      </c>
      <c r="H160" s="14" t="s">
        <v>36</v>
      </c>
      <c r="I160" s="15">
        <v>309740</v>
      </c>
      <c r="J160" s="15">
        <v>37500</v>
      </c>
    </row>
    <row r="161" spans="2:10" ht="11.25" customHeight="1" x14ac:dyDescent="0.2">
      <c r="B161" s="11" t="s">
        <v>12</v>
      </c>
      <c r="C161" s="12" t="s">
        <v>13</v>
      </c>
      <c r="D161" s="11" t="s">
        <v>307</v>
      </c>
      <c r="E161" s="13" t="s">
        <v>306</v>
      </c>
      <c r="F161" s="14">
        <v>45516.348611111112</v>
      </c>
      <c r="G161" s="14">
        <v>45586</v>
      </c>
      <c r="H161" s="14" t="s">
        <v>20</v>
      </c>
      <c r="I161" s="15">
        <v>125600</v>
      </c>
      <c r="J161" s="15">
        <v>125600</v>
      </c>
    </row>
    <row r="162" spans="2:10" ht="11.25" customHeight="1" x14ac:dyDescent="0.2">
      <c r="B162" s="11" t="s">
        <v>12</v>
      </c>
      <c r="C162" s="12" t="s">
        <v>17</v>
      </c>
      <c r="D162" s="11" t="s">
        <v>308</v>
      </c>
      <c r="E162" s="13" t="s">
        <v>309</v>
      </c>
      <c r="F162" s="14">
        <v>45534.126388888886</v>
      </c>
      <c r="G162" s="14" t="s">
        <v>23</v>
      </c>
      <c r="H162" s="14" t="s">
        <v>36</v>
      </c>
      <c r="I162" s="15">
        <v>640300</v>
      </c>
      <c r="J162" s="15">
        <v>640300</v>
      </c>
    </row>
    <row r="163" spans="2:10" ht="11.25" customHeight="1" x14ac:dyDescent="0.2">
      <c r="B163" s="11" t="s">
        <v>12</v>
      </c>
      <c r="C163" s="12" t="s">
        <v>17</v>
      </c>
      <c r="D163" s="11" t="s">
        <v>310</v>
      </c>
      <c r="E163" s="13" t="s">
        <v>311</v>
      </c>
      <c r="F163" s="14">
        <v>45298.006944444445</v>
      </c>
      <c r="G163" s="14">
        <v>45476</v>
      </c>
      <c r="H163" s="14" t="s">
        <v>28</v>
      </c>
      <c r="I163" s="15">
        <v>259334</v>
      </c>
      <c r="J163" s="15">
        <v>259334</v>
      </c>
    </row>
    <row r="164" spans="2:10" ht="11.25" customHeight="1" x14ac:dyDescent="0.2">
      <c r="B164" s="11" t="s">
        <v>12</v>
      </c>
      <c r="C164" s="12" t="s">
        <v>17</v>
      </c>
      <c r="D164" s="11" t="s">
        <v>312</v>
      </c>
      <c r="E164" s="13" t="s">
        <v>313</v>
      </c>
      <c r="F164" s="14">
        <v>45449.680555555555</v>
      </c>
      <c r="G164" s="14">
        <v>45516</v>
      </c>
      <c r="H164" s="14" t="s">
        <v>36</v>
      </c>
      <c r="I164" s="15">
        <v>1490600</v>
      </c>
      <c r="J164" s="15">
        <v>160100</v>
      </c>
    </row>
    <row r="165" spans="2:10" x14ac:dyDescent="0.2">
      <c r="B165" s="19" t="s">
        <v>314</v>
      </c>
      <c r="C165" s="20"/>
      <c r="D165" s="20"/>
      <c r="E165" s="20"/>
      <c r="F165" s="20"/>
      <c r="G165" s="20"/>
      <c r="H165" s="21"/>
      <c r="I165" s="9">
        <f>SUM(I8:I164)</f>
        <v>321655360</v>
      </c>
      <c r="J165" s="9">
        <v>167582920</v>
      </c>
    </row>
  </sheetData>
  <mergeCells count="1">
    <mergeCell ref="B165:H165"/>
  </mergeCells>
  <conditionalFormatting sqref="D7">
    <cfRule type="duplicateValues" dxfId="8" priority="1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D8:D164">
    <cfRule type="duplicateValues" dxfId="3" priority="10"/>
    <cfRule type="duplicateValues" dxfId="2" priority="11"/>
    <cfRule type="duplicateValues" dxfId="1" priority="12"/>
  </conditionalFormatting>
  <conditionalFormatting sqref="J8:J164">
    <cfRule type="notContainsBlanks" dxfId="0" priority="2">
      <formula>LEN(TRIM(J8))&gt;0</formula>
    </cfRule>
  </conditionalFormatting>
  <pageMargins left="0.7" right="0.7" top="0.75" bottom="0.75" header="0.3" footer="0.3"/>
  <pageSetup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NIT 890212568-0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Rodriguez Espinosa</dc:creator>
  <cp:lastModifiedBy>CAMILO ANDRES BONILLA BERNAL</cp:lastModifiedBy>
  <dcterms:created xsi:type="dcterms:W3CDTF">2024-11-01T15:30:22Z</dcterms:created>
  <dcterms:modified xsi:type="dcterms:W3CDTF">2024-12-02T21:35:22Z</dcterms:modified>
</cp:coreProperties>
</file>