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<sst xmlns="http://schemas.openxmlformats.org/spreadsheetml/2006/main" count="168" uniqueCount="143">
  <si>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</si>
  <si>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</si>
  <si>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</si>
  <si>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</si>
  <si>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</si>
  <si>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</si>
  <si>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</si>
  <si>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</si>
  <si>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</si>
  <si>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</si>
  <si>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</si>
  <si>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</si>
  <si>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</si>
  <si>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</si>
  <si>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</si>
  <si>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</si>
  <si>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</si>
  <si>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</si>
  <si>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</si>
  <si>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</si>
  <si>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</si>
  <si>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</si>
  <si>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</si>
  <si>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</si>
  <si>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</si>
  <si>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</si>
  <si>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</si>
  <si>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</si>
  <si>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</si>
  <si>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</si>
  <si>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</si>
  <si>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</si>
  <si>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</si>
  <si>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</si>
  <si>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</si>
  <si>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</si>
  <si>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</si>
  <si>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</si>
  <si>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</si>
  <si>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</si>
  <si>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</si>
  <si>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</si>
  <si>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</si>
  <si>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</si>
  <si>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</si>
  <si>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</si>
  <si>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</si>
  <si>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</si>
  <si>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</si>
  <si>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</si>
  <si>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</si>
  <si>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</si>
  <si>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</si>
  <si>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</si>
  <si>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</si>
  <si>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</si>
  <si>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</si>
  <si>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</si>
  <si>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</si>
  <si>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</si>
  <si>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</si>
  <si>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</si>
  <si>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</si>
  <si>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</si>
  <si>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</si>
  <si>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</si>
  <si>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</si>
  <si>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</si>
  <si>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</si>
  <si>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</si>
  <si>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</si>
  <si>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</si>
  <si>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</si>
  <si>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</si>
  <si>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</si>
  <si>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</si>
  <si>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</si>
  <si>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</si>
  <si>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</si>
  <si>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</si>
  <si>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</si>
  <si>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</si>
  <si>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</si>
  <si>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</si>
  <si>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</si>
  <si>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</si>
  <si>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</si>
  <si>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</si>
  <si>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</si>
  <si>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</si>
  <si>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</si>
  <si>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</si>
  <si>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</si>
  <si>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</si>
  <si>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</si>
  <si>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</si>
  <si>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</si>
  <si>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</si>
  <si>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</si>
  <si>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</si>
  <si>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</si>
  <si>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</si>
  <si>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</si>
  <si>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</si>
  <si>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</si>
  <si>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</si>
  <si>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</si>
  <si>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</si>
  <si>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</si>
  <si>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</si>
  <si>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</si>
  <si>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</si>
  <si>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</si>
  <si>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</si>
  <si>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</si>
  <si>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</si>
  <si>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</si>
  <si>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</si>
  <si>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</si>
  <si>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</si>
  <si>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</si>
  <si>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</si>
  <si>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</si>
  <si>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</si>
  <si>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</si>
  <si>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</si>
  <si>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</si>
  <si>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</si>
  <si>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</si>
  <si>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</si>
  <si>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Efrain Alonso Lopez Rojas, Dolly Patricia Burbano Quiñones y Claudia Marcela Lopez</t>
  </si>
  <si>
    <t>Nación - Rama Judicial, Distrito Especial de Santiago de Cali, Fiscalia General de la Nación, Superintendencia de Notariado y Registro, Oficina de Registro de Instrumentos Publicos de Cali, Sociedad Activos Especiales - SAE S.A.S, Notaria Septima y Octava del Circulo de Cali.</t>
  </si>
  <si>
    <t>Distrito Especial de Santiago de Cali</t>
  </si>
  <si>
    <t>Se declare la responsabilidad civil de las demandadas. En consecuencia, se ordene el pago de perjuicios morales para cada uno de los demandantes (total 300 SMLMV), daño emergente ($1.285.424.068) y lucro cesante futuro correspondiente a los intereses moratorios que se causen hasta el pago total.</t>
  </si>
  <si>
    <t xml:space="preserve">La contingencia se califica como REMOTA, en vista de la ausencia de cobertura material de las Pólizas por las cuales se vinculó a la Compañía. La responsabilidad del asegurado, dependerá del debate probatorio.
El Distrito Especial de Santiago de Cali figura como tomador y asegurado en las siguientes pólizas de responsabilidad civil extracontractual: la Póliza No. 1501216001931, vigente del 16 de marzo al 12 de diciembre de 2016; la Póliza No. 150722201226, vigente del 1 de diciembre de 2022 al 1 de marzo de 2023; la Póliza No. 1507223000670, vigente del 1 de marzo de 2023 al 16 de enero de 2024; la Póliza No. 1507224000519, vigente del 29 de febrero al 15 de noviembre de 2024; y la Póliza No. 420-80-994000202, vigente del 30 de agosto de 2021 al 29 de abril de 2022. Dado que los hechos objeto del presente litigio ocurrieron el 1 de febrero de 2022, fecha en la que el actor afirma haber tenido conocimiento de la afectación patrimonial tras recibir respuesta al derecho de petición por parte de la Subdirección de Catastro del Distrito Especial de Santiago de Cali relacionada con el inmueble identificado con matrícula inmobiliaria No. 370-806886, únicamente la Póliza No. 420-80-994000202 ofrece cobertura temporal. No obstante, ninguna de las pólizas mencionadas otorga cobertura material.
Frente a la cobertura material, debe decirse que los contratos de seguro tienen por objeto amparar los perjuicios patrimoniales y extra patrimoniales, que cause a terceros el asegurado, con motivo de la responsabilidad civil en que incurra o le sea imputable de acuerdo con la Ley colombiana, durante el giro normal de sus actividades. Sin embargo, del análisis de los hechos y pretensiones de la demanda se concluye que dichas pólizas no resultan aplicables al caso concreto, ya que el litigio gira esencialmente en torno al presunto daño derivado de una presunta omisión del Distrito en advertir, intervenir o impedir la negociación del bien inmueble identificado con la matrícula inmobiliaria No. 370-806886, el cual fue objeto de un contrato de compraventa entre particulares. Tales pólizas no amparan la eventual responsabilidad civil profesional de los funcionarios públicos, ni cubren consecuencias jurídicas derivadas del presunto incumplimiento de deberes legales u omisiones en materia catastral. Además, la responsabilidad civil profesional atribuible a los servidores públicos del Distrito se encuentra expresamente excluida de la cobertura. 
En cuanto a la responsabilidad del Distrito Especial de Santiago de Cali, debe señalarse que, según los hechos expuestos en la demanda, esta se fundamenta en una presunta falta de diligencia por parte de la entidad al no solicitar oportunamente la cancelación del folio de matrícula inmobiliaria No. 370-806886, registrado en la Oficina de Registro de Instrumentos Públicos de Cali. De acuerdo con la parte actora, el inmueble no presentaba impedimentos jurídicos para su enajenación, y la omisión atribuida al Distrito habría facilitado dicha negociación, generando un perjuicio patrimonial. No obstante, con la demanda no se allegaron elementos probatorios que permitan establecer con claridad la existencia de una acción u omisión concreta atribuible al Distrito, ni que demuestren de manera fehaciente un nexo de causalidad entre la supuesta omisión administrativa y el daño alegado. Por el contrario, se observa que la actuación relacionada con la cancelación del folio de matrícula inmobiliaria correspondía, principalmente, a terceros ajenos al Distrito, como la Oficina de Registro de Instrumentos Públicos de Cali, la Fiscalía General de la Nación y las notarías involucradas en la formalización del negocio. Las decisiones u omisiones de dichas autoridades no pueden ser imputadas al Distrito ni desde el punto de vista material ni funcional, dado que se trata de órganos con autonomía y competencias propias, sin subordinación alguna frente a la entidad territorial. Adicionalmente, el litigio se origina en una relación jurídica de naturaleza civil entre particulares, específicamente entre la vendedora del inmueble, Carmen Tulia Tascón Mera, y el comprador, Efraín López Rojas, sin que el Distrito haya intervenido en dicho vínculo contractual ni haya derivado beneficio alguno del negocio celebrado. Por otra parte, existen elementos que permiten inferir una actuación de mala fe por parte de la señora Carmen Tulia Tascón Mera, quien, pese a tener conocimiento previo de las limitaciones jurídicas que pesaban sobre el predio, procedió a enajenarlo. Esta conducta, de comprobarse, podría configurar un hecho de un tercero, eximente de responsabilidad. En consecuencia, la determinación final de responsabilidad dependerá de la valoración probatoria que realice el despacho. 
Lo anterior, sin perjuicio del carácter contingente del proceso. </t>
  </si>
  <si>
    <t>VIGENTE</t>
  </si>
  <si>
    <t>GUSTAVO ALBERTO HERRERA AVILA</t>
  </si>
  <si>
    <t>TRIBUNAL ADMINISTRATIVO DEL VALLE DEL CAUCA</t>
  </si>
  <si>
    <t>76001-2333-000-2023-00788-00</t>
  </si>
  <si>
    <t>Responsabilidad Civil Extracontractual</t>
  </si>
  <si>
    <t xml:space="preserve"> No. 1501216001931, No. 1507222001226, No. 1507223000670, No. 1507224000519 y No.
420-80-994000202</t>
  </si>
  <si>
    <t xml:space="preserve">El objeto del litigio se centra en la declaratoria de responsabilidad de las entidades demandadas, con ocasión a la celebración del contrato de promesa de compraventa entre la señora Carmen Tulia Tascón Mera y el señor Efraín Alonso López Rojas, sobre el bien inmueble identificado con la matrícula inmobiliaria No. 370-806886, inscrita en la Oficina de Registro de Instrumentos Públicos de Cali. En virtud de dicho contrato, la señora Tascón Mera recibió la suma de $600.000.000. No obstante, ante el incumplimiento de lo pactado, la deudora suscribió una letra de cambio por $500.000.000, con vencimiento el 13 de septiembre de 2016. Esta obligación fue objeto de cobro judicial ante el Juzgado Segundo Civil del Circuito de Popayán. El 10 de noviembre de 2016 se libró mandamiento de pago y, pocos días después, el 18 de noviembre de 2016, se ordenó el embargo y secuestro del inmueble antes mencionado, que en ese momento figuraba como propiedad de la señora Carmen Tulia Tascón Mera. Posteriormente, el 1 de febrero de 2022, la Subdirección de Catastro del Distrito Especial de Santiago de Cali informó al actor sobre las irregularidades del inmueble con matricula inmobiliaria No. 370-806886. Dado que la señora Tascón Mera había utilizado documentos falsificados, incluyendo escrituras públicas y sucesiones, para apropiarse del mencionado predio.
Por parte del demandado Distrito Especial de Santiago de Cali, se realizó llamamiento an garantia a Mapfre Seguros Generales de Colombia S.A., con fundamento en las Polizas de Responsabilidad Civil Extracontractual No. 1501216001931, No. 1507222001226, No. 1507223000670, No. 1507224000519 y No. 420-80-994000202. Sin embargo, se advierte que las polizas vinculadas no ofrecen cobertura material a los hechos objeto del litigio. Los contratos de seguro tienen por objeto amparar los perjuicios patrimoniales y extra patrimoniales, que cause a terceros el asegurado, con motivo de la responsabilidad civil en que incurra o le sea imputable de acuerdo con la Ley colombiana, durante el giro normal de sus actividades. Sin embargo, del análisis de los hechos y pretensiones de la demanda se concluye que dichas pólizas no resultan aplicables al caso concreto, ya que el litigio gira esencialmente en torno al presunto daño derivado de una presunta omisión del Distrito en advertir, intervenir o impedir la negociación del bien inmueble identificado con la matrícula inmobiliaria No. 370-806886, el cual fue objeto de un contrato de compraventa entre particulares. Tales pólizas no amparan la eventual responsabilidad civil profesional de los funcionarios públicos, ni cubren consecuencias jurídicas derivadas del presunto incumplimiento de deberes legales u omisiones en materia catastral. Además, la responsabilidad civil profesional atribuible a los servidores públicos del Distrito se encuentra expresamente excluida de la cobertura.
</t>
  </si>
  <si>
    <t>Para la presente liquidación se tendrá en cuenta la suma de $1.285.424.068 reclamada como indemnización por concepto de daño emergente, correspondiente al capital e intereses que le adeuda la señora Carmen Tulia Tascón Mera al señor Efraín López Rojas con corte al 1 de febrero de 2023, conforme a la liquidación efectuada por el Juzgado Segundo Civil del Circuito de Cali dentro del proceso identificado con radicado No. 2016-00308. Esta suma tiene relación con la supuesta omisión de las entidades demandadas en cancelar oportunamente la matrícula inmobiliaria del predio involucrado, lo cual permitió la celebración del negocio jurídico que dio lugar a la pérdida patrimonial reclamada por el demandante.
Póliza RCE No. 420-80-99400000202:
Daño emergente: $1.285.424.068. Valor que corresponde al capital e intereses que le adeuda la señora Carmen Tulia Tascón Mera al señor Efraín López Rojas con corte al 1 de febrero de 2023.
Lucro cesante: No se reconoce. No se demostró la cuantia del perjuicio. 
Daño moral: No se reconoce. La parte actora no aportó evidencia suficiente que acredite la existencia y magnitud de perjuicios morales.
Deducible: Se pacto por el 5% del valor de la pérdida, mínimo 3 SMLMV. En este caso se tomará el 5% que corresponde a $64.271.203.
Después de descontarse el deducible a cargo del asegurado el resultado es $1.221.152.865.
Coaseguro: El porcentaje cedido para Mapfre Seguros Generales de Colombia S.A. es del 20%, lo que corresponde a $244.230.573.
Total: $244.230.573. Siendo este el resulto final de la liquidación objetiva para la Compañía, pues es un valor inferior al límite del valor asegurado.
Reserva sugerida 30%: $73.269.171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</si>
</sst>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80" zoomScaleNormal="80" workbookViewId="0">
      <selection activeCell="D1" sqref="D1"/>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9" t="s">
        <v>0</v>
      </c>
      <c r="B2" s="49"/>
      <c r="C2" s="49"/>
      <c r="D2" s="49"/>
      <c r="E2" s="49"/>
      <c r="F2" s="49"/>
      <c r="G2" s="49"/>
      <c r="H2" s="49"/>
      <c r="O2" s="23"/>
      <c r="P2" s="24"/>
      <c r="Q2" s="24"/>
      <c r="R2" s="24"/>
      <c r="S2" s="24"/>
    </row>
    <row r="3" spans="1:19" x14ac:dyDescent="0.35">
      <c r="A3" s="46" t="s">
        <v>1</v>
      </c>
      <c r="B3" s="46"/>
      <c r="C3" s="46"/>
      <c r="D3" s="50">
        <v>45839</v>
      </c>
      <c r="E3" s="50"/>
      <c r="F3" s="50"/>
      <c r="G3" s="50"/>
      <c r="H3" s="50"/>
      <c r="O3" s="25"/>
      <c r="P3" s="25"/>
      <c r="Q3" s="26"/>
      <c r="R3" s="26"/>
    </row>
    <row r="4" spans="1:19" x14ac:dyDescent="0.35">
      <c r="A4" s="40" t="s">
        <v>2</v>
      </c>
      <c r="B4" s="47" t="s">
        <v>121</v>
      </c>
      <c r="C4" s="47"/>
      <c r="D4" s="47"/>
      <c r="E4" s="40" t="s">
        <v>3</v>
      </c>
      <c r="F4" s="51" t="s">
        <v>101</v>
      </c>
      <c r="G4" s="51"/>
      <c r="H4" s="51"/>
      <c r="O4" s="25"/>
      <c r="P4" s="25"/>
      <c r="Q4" s="26"/>
      <c r="R4" s="26"/>
    </row>
    <row r="5" spans="1:19" x14ac:dyDescent="0.35">
      <c r="A5" s="40" t="s">
        <v>4</v>
      </c>
      <c r="B5" s="55"/>
      <c r="C5" s="55"/>
      <c r="D5" s="55"/>
      <c r="E5" s="40" t="s">
        <v>5</v>
      </c>
      <c r="F5" s="54" t="s">
        <v>103</v>
      </c>
      <c r="G5" s="54"/>
      <c r="H5" s="54"/>
      <c r="O5" s="25"/>
      <c r="P5" s="25"/>
      <c r="Q5" s="26"/>
      <c r="R5" s="26"/>
    </row>
    <row r="6" spans="1:19" ht="30.75" customHeight="1" x14ac:dyDescent="0.35">
      <c r="A6" s="40" t="s">
        <v>6</v>
      </c>
      <c r="B6" s="51" t="s">
        <v>130</v>
      </c>
      <c r="C6" s="51"/>
      <c r="D6" s="51"/>
      <c r="E6" s="51"/>
      <c r="F6" s="51"/>
      <c r="G6" s="51"/>
      <c r="H6" s="51"/>
      <c r="O6" s="25"/>
      <c r="P6" s="25"/>
      <c r="Q6" s="26"/>
      <c r="R6" s="28"/>
    </row>
    <row r="7" spans="1:19" ht="57.5" customHeight="1" x14ac:dyDescent="0.35">
      <c r="A7" s="40" t="s">
        <v>7</v>
      </c>
      <c r="B7" s="51" t="s">
        <v>131</v>
      </c>
      <c r="C7" s="51"/>
      <c r="D7" s="51"/>
      <c r="E7" s="51"/>
      <c r="F7" s="51"/>
      <c r="G7" s="51"/>
      <c r="H7" s="51"/>
      <c r="O7" s="25"/>
      <c r="P7" s="25"/>
      <c r="Q7" s="26"/>
      <c r="R7" s="28"/>
    </row>
    <row r="8" spans="1:19" ht="32.25" customHeight="1" x14ac:dyDescent="0.35">
      <c r="A8" s="40" t="s">
        <v>8</v>
      </c>
      <c r="B8" s="51" t="s">
        <v>132</v>
      </c>
      <c r="C8" s="51"/>
      <c r="D8" s="51"/>
      <c r="E8" s="51"/>
      <c r="F8" s="51"/>
      <c r="G8" s="51"/>
      <c r="H8" s="51"/>
      <c r="O8" s="25"/>
      <c r="P8" s="25"/>
      <c r="Q8" s="26"/>
      <c r="R8" s="28"/>
    </row>
    <row r="9" spans="1:19" ht="70.5" customHeight="1" x14ac:dyDescent="0.35">
      <c r="A9" s="40" t="s">
        <v>9</v>
      </c>
      <c r="B9" s="47" t="s">
        <v>133</v>
      </c>
      <c r="C9" s="47"/>
      <c r="D9" s="47"/>
      <c r="E9" s="47"/>
      <c r="F9" s="47"/>
      <c r="G9" s="47"/>
      <c r="H9" s="47"/>
      <c r="O9" s="25"/>
      <c r="P9" s="25"/>
      <c r="Q9" s="26"/>
      <c r="R9" s="28"/>
    </row>
    <row r="10" spans="1:19" x14ac:dyDescent="0.35">
      <c r="A10" s="40" t="s">
        <v>10</v>
      </c>
      <c r="B10" s="52">
        <v>244230573</v>
      </c>
      <c r="C10" s="52"/>
      <c r="D10" s="52"/>
      <c r="E10" s="52"/>
      <c r="F10" s="52"/>
      <c r="G10" s="52"/>
      <c r="H10" s="52"/>
      <c r="O10" s="25"/>
      <c r="P10" s="28"/>
      <c r="Q10" s="26"/>
      <c r="R10" s="28"/>
    </row>
    <row r="11" spans="1:19" ht="164.25" customHeight="1" x14ac:dyDescent="0.35">
      <c r="A11" s="40" t="s">
        <v>11</v>
      </c>
      <c r="B11" s="53" t="s">
        <v>141</v>
      </c>
      <c r="C11" s="53"/>
      <c r="D11" s="53"/>
      <c r="E11" s="53"/>
      <c r="F11" s="53"/>
      <c r="G11" s="53"/>
      <c r="H11" s="53"/>
      <c r="O11" s="25"/>
      <c r="P11" s="28"/>
      <c r="Q11" s="26"/>
      <c r="R11" s="28"/>
    </row>
    <row r="12" spans="1:19" ht="93" customHeight="1" x14ac:dyDescent="0.35">
      <c r="A12" s="40" t="s">
        <v>12</v>
      </c>
      <c r="B12" s="53" t="s">
        <v>134</v>
      </c>
      <c r="C12" s="53"/>
      <c r="D12" s="53"/>
      <c r="E12" s="53"/>
      <c r="F12" s="53"/>
      <c r="G12" s="53"/>
      <c r="H12" s="53"/>
      <c r="O12" s="25"/>
      <c r="P12" s="28"/>
      <c r="Q12" s="26"/>
      <c r="R12" s="28"/>
    </row>
    <row r="13" spans="1:19" ht="26" x14ac:dyDescent="0.35">
      <c r="A13" s="40" t="s">
        <v>13</v>
      </c>
      <c r="B13" s="41" t="s">
        <v>114</v>
      </c>
      <c r="C13" s="40" t="s">
        <v>14</v>
      </c>
      <c r="D13" s="42">
        <v>73269171</v>
      </c>
      <c r="E13" s="40" t="s">
        <v>15</v>
      </c>
      <c r="F13" s="51" t="s">
        <v>136</v>
      </c>
      <c r="G13" s="51"/>
      <c r="H13" s="51"/>
    </row>
    <row r="14" spans="1:19" ht="26.5" x14ac:dyDescent="0.35">
      <c r="A14" s="40" t="s">
        <v>16</v>
      </c>
      <c r="B14" s="51" t="s">
        <v>137</v>
      </c>
      <c r="C14" s="51"/>
      <c r="D14" s="51"/>
      <c r="E14" s="43" t="s">
        <v>17</v>
      </c>
      <c r="F14" s="51" t="s">
        <v>138</v>
      </c>
      <c r="G14" s="51"/>
      <c r="H14" s="51"/>
      <c r="P14" s="28"/>
      <c r="Q14" s="26"/>
      <c r="R14" s="28"/>
    </row>
    <row r="15" spans="1:19" ht="60.5" customHeight="1" x14ac:dyDescent="0.35">
      <c r="A15" s="40" t="s">
        <v>18</v>
      </c>
      <c r="B15" s="44"/>
      <c r="C15" s="40" t="s">
        <v>19</v>
      </c>
      <c r="D15" s="67" t="s">
        <v>140</v>
      </c>
      <c r="E15" s="45" t="s">
        <v>20</v>
      </c>
      <c r="F15" s="51" t="s">
        <v>139</v>
      </c>
      <c r="G15" s="51"/>
      <c r="H15" s="51"/>
      <c r="O15" s="25"/>
      <c r="P15" s="28"/>
      <c r="Q15" s="26"/>
      <c r="R15" s="28"/>
    </row>
    <row r="16" spans="1:19" ht="30.75" customHeight="1" x14ac:dyDescent="0.35">
      <c r="A16" s="40" t="s">
        <v>21</v>
      </c>
      <c r="B16" s="58" t="s">
        <v>118</v>
      </c>
      <c r="C16" s="59"/>
      <c r="D16" s="59"/>
      <c r="E16" s="59"/>
      <c r="F16" s="59"/>
      <c r="G16" s="59"/>
      <c r="H16" s="60"/>
      <c r="O16" s="25"/>
      <c r="P16" s="28"/>
      <c r="Q16" s="26"/>
      <c r="R16" s="28"/>
    </row>
    <row r="17" spans="1:8" ht="26" x14ac:dyDescent="0.35">
      <c r="A17" s="40" t="s">
        <v>22</v>
      </c>
      <c r="B17" s="50">
        <v>44593</v>
      </c>
      <c r="C17" s="50"/>
      <c r="D17" s="50"/>
      <c r="E17" s="40" t="s">
        <v>23</v>
      </c>
      <c r="F17" s="50">
        <v>45237</v>
      </c>
      <c r="G17" s="54"/>
      <c r="H17" s="54"/>
    </row>
    <row r="18" spans="1:8" x14ac:dyDescent="0.35">
      <c r="A18" s="56" t="s">
        <v>24</v>
      </c>
      <c r="B18" s="56"/>
      <c r="C18" s="56"/>
      <c r="D18" s="56"/>
      <c r="E18" s="56"/>
      <c r="F18" s="56"/>
      <c r="G18" s="56"/>
      <c r="H18" s="56"/>
    </row>
    <row r="19" spans="1:8" ht="25.5" customHeight="1" x14ac:dyDescent="0.35">
      <c r="A19" s="57" t="s">
        <v>25</v>
      </c>
      <c r="B19" s="57"/>
      <c r="C19" s="57"/>
      <c r="D19" s="57"/>
      <c r="E19" s="57"/>
      <c r="F19" s="57"/>
      <c r="G19" s="57"/>
      <c r="H19" s="57"/>
    </row>
    <row r="20" spans="1:8" ht="120.75" customHeight="1" x14ac:dyDescent="0.35">
      <c r="A20" s="47" t="s">
        <v>142</v>
      </c>
      <c r="B20" s="47"/>
      <c r="C20" s="47"/>
      <c r="D20" s="47"/>
      <c r="E20" s="47"/>
      <c r="F20" s="47"/>
      <c r="G20" s="47"/>
      <c r="H20" s="47"/>
    </row>
    <row r="21" spans="1:8" x14ac:dyDescent="0.35">
      <c r="A21" s="46" t="s">
        <v>26</v>
      </c>
      <c r="B21" s="46"/>
      <c r="C21" s="46"/>
      <c r="D21" s="46"/>
      <c r="E21" s="46"/>
      <c r="F21" s="46"/>
      <c r="G21" s="46"/>
      <c r="H21" s="46"/>
    </row>
    <row r="22" spans="1:8" ht="23.5" customHeight="1" x14ac:dyDescent="0.35">
      <c r="A22" s="48" t="s">
        <v>135</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9" t="s">
        <v>27</v>
      </c>
      <c r="B2" s="49"/>
      <c r="C2" s="49"/>
      <c r="D2" s="49"/>
      <c r="E2" s="49"/>
      <c r="F2" s="49"/>
    </row>
    <row r="3" spans="1:6" x14ac:dyDescent="0.35">
      <c r="A3" s="2" t="s">
        <v>6</v>
      </c>
      <c r="B3" s="65" t="str">
        <f>'1. ABOGADO EXTERNO'!B6:H6</f>
        <v>Efrain Alonso Lopez Rojas, Dolly Patricia Burbano Quiñones y Claudia Marcela Lopez</v>
      </c>
      <c r="C3" s="65"/>
      <c r="D3" s="65"/>
      <c r="E3" s="65"/>
      <c r="F3" s="65"/>
    </row>
    <row r="4" spans="1:6" x14ac:dyDescent="0.35">
      <c r="A4" s="2" t="s">
        <v>28</v>
      </c>
      <c r="B4" s="36"/>
      <c r="C4" s="2" t="s">
        <v>29</v>
      </c>
      <c r="D4" s="66"/>
      <c r="E4" s="66"/>
      <c r="F4" s="66"/>
    </row>
    <row r="5" spans="1:6" x14ac:dyDescent="0.35">
      <c r="A5" s="2" t="s">
        <v>8</v>
      </c>
      <c r="B5" s="65"/>
      <c r="C5" s="65"/>
      <c r="D5" s="65"/>
      <c r="E5" s="65"/>
      <c r="F5" s="65"/>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3" t="s">
        <v>40</v>
      </c>
      <c r="D9" s="65"/>
      <c r="E9" s="2" t="s">
        <v>41</v>
      </c>
      <c r="F9" s="1"/>
    </row>
    <row r="10" spans="1:6" x14ac:dyDescent="0.35">
      <c r="A10" s="2" t="s">
        <v>42</v>
      </c>
      <c r="B10" s="5"/>
      <c r="C10" s="63"/>
      <c r="D10" s="65"/>
      <c r="E10" s="2" t="s">
        <v>43</v>
      </c>
      <c r="F10" s="1"/>
    </row>
    <row r="11" spans="1:6" ht="46.5" customHeight="1" x14ac:dyDescent="0.35">
      <c r="A11" s="2" t="s">
        <v>44</v>
      </c>
      <c r="B11" s="37"/>
      <c r="C11" s="2" t="s">
        <v>23</v>
      </c>
      <c r="D11" s="37"/>
      <c r="E11" s="2" t="s">
        <v>9</v>
      </c>
      <c r="F11" s="38"/>
    </row>
    <row r="12" spans="1:6" ht="167.25" customHeight="1" x14ac:dyDescent="0.35">
      <c r="A12" s="2" t="s">
        <v>45</v>
      </c>
      <c r="B12" s="62"/>
      <c r="C12" s="62"/>
      <c r="D12" s="62"/>
      <c r="E12" s="62"/>
      <c r="F12" s="62"/>
    </row>
    <row r="13" spans="1:6" ht="21" x14ac:dyDescent="0.35">
      <c r="A13" s="49" t="s">
        <v>46</v>
      </c>
      <c r="B13" s="49"/>
      <c r="C13" s="49"/>
      <c r="D13" s="49"/>
      <c r="E13" s="49"/>
      <c r="F13" s="49"/>
    </row>
    <row r="14" spans="1:6" x14ac:dyDescent="0.35">
      <c r="A14" s="61"/>
      <c r="B14" s="61"/>
      <c r="C14" s="61"/>
      <c r="D14" s="61"/>
      <c r="E14" s="61"/>
      <c r="F14" s="61"/>
    </row>
    <row r="15" spans="1:6" x14ac:dyDescent="0.35">
      <c r="A15" s="61"/>
      <c r="B15" s="61"/>
      <c r="C15" s="61"/>
      <c r="D15" s="61"/>
      <c r="E15" s="61"/>
      <c r="F15" s="61"/>
    </row>
    <row r="16" spans="1:6" x14ac:dyDescent="0.35">
      <c r="A16" s="61"/>
      <c r="B16" s="61"/>
      <c r="C16" s="61"/>
      <c r="D16" s="61"/>
      <c r="E16" s="61"/>
      <c r="F16" s="61"/>
    </row>
    <row r="17" spans="1:6" x14ac:dyDescent="0.35">
      <c r="A17" s="61"/>
      <c r="B17" s="61"/>
      <c r="C17" s="61"/>
      <c r="D17" s="61"/>
      <c r="E17" s="61"/>
      <c r="F17" s="61"/>
    </row>
    <row r="18" spans="1:6" x14ac:dyDescent="0.35">
      <c r="A18" s="61"/>
      <c r="B18" s="61"/>
      <c r="C18" s="61"/>
      <c r="D18" s="61"/>
      <c r="E18" s="61"/>
      <c r="F18" s="61"/>
    </row>
    <row r="19" spans="1:6" x14ac:dyDescent="0.35">
      <c r="A19" s="61"/>
      <c r="B19" s="61"/>
      <c r="C19" s="61"/>
      <c r="D19" s="61"/>
      <c r="E19" s="61"/>
      <c r="F19" s="61"/>
    </row>
    <row r="20" spans="1:6" x14ac:dyDescent="0.35">
      <c r="A20" s="61"/>
      <c r="B20" s="61"/>
      <c r="C20" s="61"/>
      <c r="D20" s="61"/>
      <c r="E20" s="61"/>
      <c r="F20" s="61"/>
    </row>
    <row r="21" spans="1:6" x14ac:dyDescent="0.35">
      <c r="A21" s="61"/>
      <c r="B21" s="61"/>
      <c r="C21" s="61"/>
      <c r="D21" s="61"/>
      <c r="E21" s="61"/>
      <c r="F21" s="61"/>
    </row>
    <row r="22" spans="1:6" x14ac:dyDescent="0.35">
      <c r="A22" s="61"/>
      <c r="B22" s="61"/>
      <c r="C22" s="61"/>
      <c r="D22" s="61"/>
      <c r="E22" s="61"/>
      <c r="F22" s="61"/>
    </row>
    <row r="23" spans="1:6" x14ac:dyDescent="0.35">
      <c r="A23" s="61"/>
      <c r="B23" s="61"/>
      <c r="C23" s="61"/>
      <c r="D23" s="61"/>
      <c r="E23" s="61"/>
      <c r="F23" s="61"/>
    </row>
    <row r="24" spans="1:6" x14ac:dyDescent="0.35">
      <c r="A24" s="61"/>
      <c r="B24" s="61"/>
      <c r="C24" s="61"/>
      <c r="D24" s="61"/>
      <c r="E24" s="61"/>
      <c r="F24" s="61"/>
    </row>
    <row r="25" spans="1:6" x14ac:dyDescent="0.35">
      <c r="A25" s="61"/>
      <c r="B25" s="61"/>
      <c r="C25" s="61"/>
      <c r="D25" s="61"/>
      <c r="E25" s="61"/>
      <c r="F25" s="61"/>
    </row>
    <row r="26" spans="1:6" x14ac:dyDescent="0.35">
      <c r="A26" s="61"/>
      <c r="B26" s="61"/>
      <c r="C26" s="61"/>
      <c r="D26" s="61"/>
      <c r="E26" s="61"/>
      <c r="F26" s="61"/>
    </row>
    <row r="27" spans="1:6" x14ac:dyDescent="0.35">
      <c r="A27" s="61"/>
      <c r="B27" s="61"/>
      <c r="C27" s="61"/>
      <c r="D27" s="61"/>
      <c r="E27" s="61"/>
      <c r="F27" s="61"/>
    </row>
    <row r="28" spans="1:6" x14ac:dyDescent="0.35">
      <c r="A28" s="61"/>
      <c r="B28" s="61"/>
      <c r="C28" s="61"/>
      <c r="D28" s="61"/>
      <c r="E28" s="61"/>
      <c r="F28" s="61"/>
    </row>
    <row r="29" spans="1:6" x14ac:dyDescent="0.35">
      <c r="A29" s="61"/>
      <c r="B29" s="61"/>
      <c r="C29" s="61"/>
      <c r="D29" s="61"/>
      <c r="E29" s="61"/>
      <c r="F29" s="61"/>
    </row>
    <row r="30" spans="1:6" x14ac:dyDescent="0.35">
      <c r="A30" s="61"/>
      <c r="B30" s="61"/>
      <c r="C30" s="61"/>
      <c r="D30" s="61"/>
      <c r="E30" s="61"/>
      <c r="F30" s="61"/>
    </row>
    <row r="31" spans="1:6" x14ac:dyDescent="0.35">
      <c r="A31" s="61"/>
      <c r="B31" s="61"/>
      <c r="C31" s="61"/>
      <c r="D31" s="61"/>
      <c r="E31" s="61"/>
      <c r="F31" s="61"/>
    </row>
    <row r="32" spans="1:6" x14ac:dyDescent="0.35">
      <c r="A32" s="61"/>
      <c r="B32" s="61"/>
      <c r="C32" s="61"/>
      <c r="D32" s="61"/>
      <c r="E32" s="61"/>
      <c r="F32" s="61"/>
    </row>
    <row r="33" spans="1:6" x14ac:dyDescent="0.35">
      <c r="A33" s="61"/>
      <c r="B33" s="61"/>
      <c r="C33" s="61"/>
      <c r="D33" s="61"/>
      <c r="E33" s="61"/>
      <c r="F33" s="61"/>
    </row>
    <row r="34" spans="1:6" x14ac:dyDescent="0.35">
      <c r="A34" s="61"/>
      <c r="B34" s="61"/>
      <c r="C34" s="61"/>
      <c r="D34" s="61"/>
      <c r="E34" s="61"/>
      <c r="F34" s="61"/>
    </row>
    <row r="35" spans="1:6" x14ac:dyDescent="0.35">
      <c r="A35" s="61"/>
      <c r="B35" s="61"/>
      <c r="C35" s="61"/>
      <c r="D35" s="61"/>
      <c r="E35" s="61"/>
      <c r="F35" s="61"/>
    </row>
    <row r="36" spans="1:6" x14ac:dyDescent="0.35">
      <c r="A36" s="61"/>
      <c r="B36" s="61"/>
      <c r="C36" s="61"/>
      <c r="D36" s="61"/>
      <c r="E36" s="61"/>
      <c r="F36" s="61"/>
    </row>
    <row r="37" spans="1:6" x14ac:dyDescent="0.35">
      <c r="A37" s="63" t="s">
        <v>47</v>
      </c>
      <c r="B37" s="63"/>
      <c r="C37" s="64"/>
      <c r="D37" s="63" t="s">
        <v>48</v>
      </c>
      <c r="E37" s="63"/>
      <c r="F37" s="63"/>
    </row>
    <row r="38" spans="1:6" x14ac:dyDescent="0.35">
      <c r="A38" s="2" t="s">
        <v>49</v>
      </c>
      <c r="B38" s="2" t="s">
        <v>50</v>
      </c>
      <c r="C38" s="64"/>
      <c r="D38" s="2" t="s">
        <v>49</v>
      </c>
      <c r="E38" s="63" t="s">
        <v>50</v>
      </c>
      <c r="F38" s="63"/>
    </row>
    <row r="39" spans="1:6" x14ac:dyDescent="0.35">
      <c r="A39" s="3"/>
      <c r="B39" s="3"/>
      <c r="C39" s="64"/>
      <c r="D39" s="3"/>
      <c r="E39" s="61"/>
      <c r="F39" s="61"/>
    </row>
    <row r="40" spans="1:6" x14ac:dyDescent="0.35">
      <c r="A40" s="3"/>
      <c r="B40" s="3"/>
      <c r="C40" s="64"/>
      <c r="D40" s="3"/>
      <c r="E40" s="61"/>
      <c r="F40" s="61"/>
    </row>
    <row r="41" spans="1:6" x14ac:dyDescent="0.35">
      <c r="A41" s="3"/>
      <c r="B41" s="3"/>
      <c r="C41" s="64"/>
      <c r="D41" s="3"/>
      <c r="E41" s="61"/>
      <c r="F41" s="61"/>
    </row>
    <row r="42" spans="1:6" x14ac:dyDescent="0.35">
      <c r="A42" s="3"/>
      <c r="B42" s="3"/>
      <c r="C42" s="64"/>
      <c r="D42" s="3"/>
      <c r="E42" s="61"/>
      <c r="F42" s="61"/>
    </row>
    <row r="43" spans="1:6" x14ac:dyDescent="0.3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0</v>
      </c>
      <c r="E3" s="17" t="str">
        <f>'1. ABOGADO EXTERNO'!B6</f>
        <v>Efrain Alonso Lopez Rojas, Dolly Patricia Burbano Quiñones y Claudia Marcela Lopez</v>
      </c>
      <c r="F3" s="17" t="str">
        <f>'1. ABOGADO EXTERNO'!B7</f>
        <v>Nación - Rama Judicial, Distrito Especial de Santiago de Cali, Fiscalia General de la Nación, Superintendencia de Notariado y Registro, Oficina de Registro de Instrumentos Publicos de Cali, Sociedad Activos Especiales - SAE S.A.S, Notaria Septima y Octava del Circulo de Cali.</v>
      </c>
      <c r="G3" s="17" t="str">
        <f>'1. ABOGADO EXTERNO'!B9</f>
        <v>Se declare la responsabilidad civil de las demandadas. En consecuencia, se ordene el pago de perjuicios morales para cada uno de los demandantes (total 300 SMLMV), daño emergente ($1.285.424.068) y lucro cesante futuro correspondiente a los intereses moratorios que se causen hasta el pago total.</v>
      </c>
      <c r="H3" s="18">
        <f>'1. ABOGADO EXTERNO'!B10</f>
        <v>244230573</v>
      </c>
      <c r="I3" s="17" t="str">
        <f>'1. ABOGADO EXTERNO'!B11</f>
        <v xml:space="preserve">El objeto del litigio se centra en la declaratoria de responsabilidad de las entidades demandadas, con ocasión a la celebración del contrato de promesa de compraventa entre la señora Carmen Tulia Tascón Mera y el señor Efraín Alonso López Rojas, sobre el bien inmueble identificado con la matrícula inmobiliaria No. 370-806886, inscrita en la Oficina de Registro de Instrumentos Públicos de Cali. En virtud de dicho contrato, la señora Tascón Mera recibió la suma de $600.000.000. No obstante, ante el incumplimiento de lo pactado, la deudora suscribió una letra de cambio por $500.000.000, con vencimiento el 13 de septiembre de 2016. Esta obligación fue objeto de cobro judicial ante el Juzgado Segundo Civil del Circuito de Popayán. El 10 de noviembre de 2016 se libró mandamiento de pago y, pocos días después, el 18 de noviembre de 2016, se ordenó el embargo y secuestro del inmueble antes mencionado, que en ese momento figuraba como propiedad de la señora Carmen Tulia Tascón Mera. Posteriormente, el 1 de febrero de 2022, la Subdirección de Catastro del Distrito Especial de Santiago de Cali informó al actor sobre las irregularidades del inmueble con matricula inmobiliaria No. 370-806886. Dado que la señora Tascón Mera había utilizado documentos falsificados, incluyendo escrituras públicas y sucesiones, para apropiarse del mencionado predio.
Por parte del demandado Distrito Especial de Santiago de Cali, se realizó llamamiento an garantia a Mapfre Seguros Generales de Colombia S.A., con fundamento en las Polizas de Responsabilidad Civil Extracontractual No. 1501216001931, No. 1507222001226, No. 1507223000670, No. 1507224000519 y No. 420-80-994000202. Sin embargo, se advierte que las polizas vinculadas no ofrecen cobertura material a los hechos objeto del litigio. Los contratos de seguro tienen por objeto amparar los perjuicios patrimoniales y extra patrimoniales, que cause a terceros el asegurado, con motivo de la responsabilidad civil en que incurra o le sea imputable de acuerdo con la Ley colombiana, durante el giro normal de sus actividades. Sin embargo, del análisis de los hechos y pretensiones de la demanda se concluye que dichas pólizas no resultan aplicables al caso concreto, ya que el litigio gira esencialmente en torno al presunto daño derivado de una presunta omisión del Distrito en advertir, intervenir o impedir la negociación del bien inmueble identificado con la matrícula inmobiliaria No. 370-806886, el cual fue objeto de un contrato de compraventa entre particulares. Tales pólizas no amparan la eventual responsabilidad civil profesional de los funcionarios públicos, ni cubren consecuencias jurídicas derivadas del presunto incumplimiento de deberes legales u omisiones en materia catastral. Además, la responsabilidad civil profesional atribuible a los servidores públicos del Distrito se encuentra expresamente excluida de la cobertura.
</v>
      </c>
      <c r="J3" s="17" t="str">
        <f>'1. ABOGADO EXTERNO'!B12</f>
        <v xml:space="preserve">La contingencia se califica como REMOTA, en vista de la ausencia de cobertura material de las Pólizas por las cuales se vinculó a la Compañía. La responsabilidad del asegurado, dependerá del debate probatorio.
El Distrito Especial de Santiago de Cali figura como tomador y asegurado en las siguientes pólizas de responsabilidad civil extracontractual: la Póliza No. 1501216001931, vigente del 16 de marzo al 12 de diciembre de 2016; la Póliza No. 150722201226, vigente del 1 de diciembre de 2022 al 1 de marzo de 2023; la Póliza No. 1507223000670, vigente del 1 de marzo de 2023 al 16 de enero de 2024; la Póliza No. 1507224000519, vigente del 29 de febrero al 15 de noviembre de 2024; y la Póliza No. 420-80-994000202, vigente del 30 de agosto de 2021 al 29 de abril de 2022. Dado que los hechos objeto del presente litigio ocurrieron el 1 de febrero de 2022, fecha en la que el actor afirma haber tenido conocimiento de la afectación patrimonial tras recibir respuesta al derecho de petición por parte de la Subdirección de Catastro del Distrito Especial de Santiago de Cali relacionada con el inmueble identificado con matrícula inmobiliaria No. 370-806886, únicamente la Póliza No. 420-80-994000202 ofrece cobertura temporal. No obstante, ninguna de las pólizas mencionadas otorga cobertura material.
Frente a la cobertura material, debe decirse que los contratos de seguro tienen por objeto amparar los perjuicios patrimoniales y extra patrimoniales, que cause a terceros el asegurado, con motivo de la responsabilidad civil en que incurra o le sea imputable de acuerdo con la Ley colombiana, durante el giro normal de sus actividades. Sin embargo, del análisis de los hechos y pretensiones de la demanda se concluye que dichas pólizas no resultan aplicables al caso concreto, ya que el litigio gira esencialmente en torno al presunto daño derivado de una presunta omisión del Distrito en advertir, intervenir o impedir la negociación del bien inmueble identificado con la matrícula inmobiliaria No. 370-806886, el cual fue objeto de un contrato de compraventa entre particulares. Tales pólizas no amparan la eventual responsabilidad civil profesional de los funcionarios públicos, ni cubren consecuencias jurídicas derivadas del presunto incumplimiento de deberes legales u omisiones en materia catastral. Además, la responsabilidad civil profesional atribuible a los servidores públicos del Distrito se encuentra expresamente excluida de la cobertura. 
En cuanto a la responsabilidad del Distrito Especial de Santiago de Cali, debe señalarse que, según los hechos expuestos en la demanda, esta se fundamenta en una presunta falta de diligencia por parte de la entidad al no solicitar oportunamente la cancelación del folio de matrícula inmobiliaria No. 370-806886, registrado en la Oficina de Registro de Instrumentos Públicos de Cali. De acuerdo con la parte actora, el inmueble no presentaba impedimentos jurídicos para su enajenación, y la omisión atribuida al Distrito habría facilitado dicha negociación, generando un perjuicio patrimonial. No obstante, con la demanda no se allegaron elementos probatorios que permitan establecer con claridad la existencia de una acción u omisión concreta atribuible al Distrito, ni que demuestren de manera fehaciente un nexo de causalidad entre la supuesta omisión administrativa y el daño alegado. Por el contrario, se observa que la actuación relacionada con la cancelación del folio de matrícula inmobiliaria correspondía, principalmente, a terceros ajenos al Distrito, como la Oficina de Registro de Instrumentos Públicos de Cali, la Fiscalía General de la Nación y las notarías involucradas en la formalización del negocio. Las decisiones u omisiones de dichas autoridades no pueden ser imputadas al Distrito ni desde el punto de vista material ni funcional, dado que se trata de órganos con autonomía y competencias propias, sin subordinación alguna frente a la entidad territorial. Adicionalmente, el litigio se origina en una relación jurídica de naturaleza civil entre particulares, específicamente entre la vendedora del inmueble, Carmen Tulia Tascón Mera, y el comprador, Efraín López Rojas, sin que el Distrito haya intervenido en dicho vínculo contractual ni haya derivado beneficio alguno del negocio celebrado. Por otra parte, existen elementos que permiten inferir una actuación de mala fe por parte de la señora Carmen Tulia Tascón Mera, quien, pese a tener conocimiento previo de las limitaciones jurídicas que pesaban sobre el predio, procedió a enajenarlo. Esta conducta, de comprobarse, podría configurar un hecho de un tercero, eximente de responsabilidad. En consecuencia, la determinación final de responsabilidad dependerá de la valoración probatoria que realice el despacho. 
Lo anterior, sin perjuicio del carácter contingente del proceso.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TRIBUNAL ADMINISTRATIVO DEL VALLE DEL CAUCA</v>
      </c>
      <c r="Y3" s="1" t="str">
        <f>'1. ABOGADO EXTERNO'!F14</f>
        <v>76001-2333-000-2023-00788-00</v>
      </c>
      <c r="Z3" s="1" t="str">
        <f>'1. ABOGADO EXTERNO'!F5</f>
        <v xml:space="preserve">VIGENTE </v>
      </c>
      <c r="AA3" s="17" t="str">
        <f>'1. ABOGADO EXTERNO'!A22</f>
        <v>VIGENTE</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documentManagement/types"/>
    <ds:schemaRef ds:uri="http://purl.org/dc/elements/1.1/"/>
    <ds:schemaRef ds:uri="e7d3d6e7-89cb-4750-b948-5e984f176bb6"/>
    <ds:schemaRef ds:uri="http://schemas.microsoft.com/office/infopath/2007/PartnerControls"/>
    <ds:schemaRef ds:uri="http://purl.org/dc/terms/"/>
    <ds:schemaRef ds:uri="http://schemas.openxmlformats.org/package/2006/metadata/core-properties"/>
    <ds:schemaRef ds:uri="4382931b-6036-484b-ad41-6810b26eb98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2025-07-02T01:13:03Z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