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0" documentId="13_ncr:1_{6C3F9636-AA38-4306-8836-CA83D3B7286D}" xr6:coauthVersionLast="47" xr6:coauthVersionMax="47" xr10:uidLastSave="{00000000-0000-0000-0000-000000000000}"/>
  <bookViews>
    <workbookView xWindow="-120" yWindow="-120" windowWidth="20730" windowHeight="1104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 i="3" l="1"/>
  <c r="AA3" i="3"/>
  <c r="Z3" i="3" l="1"/>
  <c r="X3" i="3"/>
  <c r="W3" i="3"/>
  <c r="R3" i="3"/>
  <c r="P3" i="3"/>
  <c r="J3" i="3"/>
  <c r="K3" i="3"/>
  <c r="I3" i="3"/>
  <c r="H3" i="3"/>
  <c r="G3" i="3"/>
  <c r="F3" i="3"/>
  <c r="E3" i="3"/>
  <c r="D3" i="3"/>
  <c r="B3" i="3"/>
  <c r="C3" i="3"/>
</calcChain>
</file>

<file path=xl/sharedStrings.xml><?xml version="1.0" encoding="utf-8"?>
<sst xmlns="http://schemas.openxmlformats.org/spreadsheetml/2006/main" count="170" uniqueCount="147">
  <si>
    <t>FECHA DEL INFORME</t>
  </si>
  <si>
    <t>CLASE DE PROCESO</t>
  </si>
  <si>
    <t>INSTANCIA</t>
  </si>
  <si>
    <t>FECHA DE PROCESO</t>
  </si>
  <si>
    <t>DEMANDANTE</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</si>
  <si>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</si>
  <si>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</si>
  <si>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</si>
  <si>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</si>
  <si>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</si>
  <si>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</si>
  <si>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</si>
  <si>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</si>
  <si>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</si>
  <si>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</si>
  <si>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</si>
  <si>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</si>
  <si>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</si>
  <si>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</si>
  <si>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</si>
  <si>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</si>
  <si>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</si>
  <si>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</si>
  <si>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</si>
  <si>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</si>
  <si>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</si>
  <si>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</si>
  <si>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</si>
  <si>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</si>
  <si>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</si>
  <si>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</si>
  <si>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</si>
  <si>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</si>
  <si>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</si>
  <si>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</si>
  <si>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</si>
  <si>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</si>
  <si>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</si>
  <si>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</si>
  <si>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</si>
  <si>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</si>
  <si>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</si>
  <si>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</si>
  <si>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</si>
  <si>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</si>
  <si>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</si>
  <si>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</si>
  <si>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</si>
  <si>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</si>
  <si>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</si>
  <si>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</si>
  <si>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</si>
  <si>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</si>
  <si>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</si>
  <si>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</si>
  <si>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</si>
  <si>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</si>
  <si>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</si>
  <si>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</si>
  <si>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</si>
  <si>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</si>
  <si>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</si>
  <si>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</si>
  <si>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</si>
  <si>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</si>
  <si>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</si>
  <si>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</si>
  <si>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</si>
  <si>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</si>
  <si>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</si>
  <si>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</si>
  <si>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</si>
  <si>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</si>
  <si>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</si>
  <si>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</si>
  <si>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</si>
  <si>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</si>
  <si>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</si>
  <si>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</si>
  <si>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</si>
  <si>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</si>
  <si>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</si>
  <si>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</si>
  <si>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</si>
  <si>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</si>
  <si>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</si>
  <si>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</si>
  <si>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</si>
  <si>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</si>
  <si>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</si>
  <si>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</si>
  <si>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</si>
  <si>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</si>
  <si>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</si>
  <si>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</si>
  <si>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</si>
  <si>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</si>
  <si>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</si>
  <si>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</si>
  <si>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</si>
  <si>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</si>
  <si>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</si>
  <si>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</si>
  <si>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</si>
  <si>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</si>
  <si>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</si>
  <si>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</si>
  <si>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</si>
  <si>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</si>
  <si>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</si>
  <si>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</si>
  <si>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</si>
  <si>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</si>
  <si>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</si>
  <si>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</si>
  <si>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</si>
  <si>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</si>
  <si>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</si>
  <si>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</si>
  <si>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</si>
  <si>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</si>
  <si>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</si>
  <si>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</si>
  <si>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</si>
  <si>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</si>
  <si>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</si>
  <si>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</si>
  <si>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</si>
  <si>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</si>
  <si>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DEMANDADO (PRESUNTOS RESPONSABLES)</t>
  </si>
  <si>
    <t>DEMANDANTE (ENTIDAD AFECTADA)</t>
  </si>
  <si>
    <t>PRETENSIONES (DETRIMENTO PATRIMONIAL</t>
  </si>
  <si>
    <t>APERTURA DEL PROCESO</t>
  </si>
  <si>
    <t>GUSTAVO ALBERTO HERREA AVILA</t>
  </si>
  <si>
    <t>N/A</t>
  </si>
  <si>
    <t>CONTRALORIA GENERAL DE SANTIAGO DE CALI</t>
  </si>
  <si>
    <t>1000074</t>
  </si>
  <si>
    <t>POLIZA SEGURO DE MODULAR COMERCIAL - LIDER SBS</t>
  </si>
  <si>
    <t>UNIDAD ADMINISTRATIVA ESPECIAL DE
PROTECCIÓN ANIMAL DEL DISTRITO ESPECIAL DE
SANTIAGO DE CALI.</t>
  </si>
  <si>
    <t>DISTRITO ESPECIAL DE SANTIAGO DE CALI</t>
  </si>
  <si>
    <t>LILIANA MARIA SIERRA CHÁVEZ  Y JULIO MIGUEL OLAYA CEBALLOS</t>
  </si>
  <si>
    <t xml:space="preserve">El proceso de responsabilidad fiscal aquí discutido tiene por objeto la investigación de presuntas irregularidades presentadas en la custodia, almacenamiento, control y distribución de elementos donados por la Dirección de Impuestos y Aduanas Nacionales - DIAN a la Unidad Administrativa Especial de Protección Animal del Distrito Especial de Santiago de Cali. Lo anterior toda vez que, en visita fiscal, el ente de control evidenció que artículos como palas para arena de gatos, lazos, bebederos portátiles, entre otros elementos para animales se encuentran arrumados, en cajas y lonas y sin uso; adicionalmente no se evidenció registro de entradas y salidas realizadas en las vigencias 2023 y 2024 en el aplicativo Sistema de Aplicaciones y Productos-SAP, asociados a los elementos en mención. </t>
  </si>
  <si>
    <t xml:space="preserve">La contingencia se califica como EVENTUAL, toda vez que, el contrato de seguros presta cobertura material y temporal, sin embargo, la responsabilidad fiscal que se pretende endilgar al presunto responsable dependerá del debate probatorio. 
La Póliza de Seguro de Modular Comercial No. 1000074 cuyo asegurado es el DISTRITO ESPECIAL DE SANTIAGO DE CALI presta temporal de conformidad con los hechos y pretensiones expuestas en el auto de apertura, pues su modalidad es por ocurrencia, es decir que se ofrece cobertura a los hechos que ocurran en vigencia de la póliza, la cual corrió entre el 29 de febrero de 2024 al 16 de octubre de 2024 con prórroga hasta el 15 de noviembre de 2024. En consecuencia, el contrato de seguro presta cobertura por su temporalidad, toda vez la contraloría indica que los hechos ocurrieron en vigencia del 2023 y 2024, por lo que siendo así lo ocurrido desde el 29 de febrero de 2024 se encuentra cubierto.
Frente a la cobertura material, en principio no se encuentran cubiertos los hechos objeto de investigación que versan sobre frente a faltantes de inventario, - salvo que el asegurado presente pruebas concluyentes de que los mismos se debieron a un acto fraudulento de uno o varios empleados -, o sobre la pérdida o daño de bienes ocasionado por el desgaste, uso, deterioro gradual, al estar expresamente excluidos en los numerales 2.6 y 2.8 del condicionado general. Sin embargo su eficacia o prosperidad dependerá de la interpretación del ente de control porque las mismas no se encuentran en la caratula principal del contrato de seguros como lo establece la Circular Básica Jurídica, a pesar de que la Corte Suprema de Justicia en Sentencia de unificación No. SC328 del 21 de septiembre de 2023 ha aclarado que lo necesario es que deban empezar en la primera página de la póliza, más no de su carátula, y en caracteres destacados para que tengan eficacia, y en este caso se encuentran desde la página 2 del condicionado general. 
Por otro lado, frente al fondo del asunto debe decirse que el mismo dependerá del debate probatorio. Está por determinarse la responsabilidad fiscal de los presuntos investigados por las supuestas fallas en la custodia, almacenamiento, control y distribución de los elementos donados por la DIAN, toda vez que si bien por un lado no hay pruebas ciertas que acrediten diferencias en el inventario o afectaciones en los elementos, también es cierto que se encuentran almacenados y no se les da uso.
Por lo anterior, es necesario esperar la práctica de las pruebas solicitadas, en particular la visita especial con el fin de determinar si existió o no responsabilidad fiscal. Lo señalado, sin perjuicio del carácter contingente del proceso.  </t>
  </si>
  <si>
    <t>1900.27.06.24.1683</t>
  </si>
  <si>
    <t xml:space="preserve"> JR_333517352500015_1</t>
  </si>
  <si>
    <t>VIGENCIA 2023-2024</t>
  </si>
  <si>
    <t>LIQUIDACIÓN OBJETIVA: $100.855.145,83
Se llegó a este valor de la siguiente manera:
Valor asegurable: $1.000.000.000
Presunto detrimento patrimonial: $530.816.557
Coaseguro: Para MAPFRE del 19.00% correspondiente a $100.855.145,83
COMPAÑÍA	% COASEGURO	TOTAL
SBS	17.00%	$90.238.814,69
SOLIDARIA	32.00%	$169.861.298,24
CHUBB	20.00%	$106.163.311,4
PREVISORA	12.00%	$63.697.986,84
MAPFRE	19.00%	$100.855.145,83
Deducible: No hay.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</si>
</sst>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49" fontId="7" fillId="0" borderId="1" xfId="0" applyNumberFormat="1" applyFont="1" applyBorder="1" applyAlignment="1" applyProtection="1">
      <alignment horizontal="center" vertical="center"/>
      <protection locked="0"/>
    </xf>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7" fontId="7" fillId="0" borderId="1" xfId="0" applyNumberFormat="1"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1"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zoomScale="80" zoomScaleNormal="80" workbookViewId="0">
      <selection activeCell="I20" sqref="I20"/>
    </sheetView>
  </sheetViews>
  <sheetFormatPr baseColWidth="10"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51" t="s">
        <v>67</v>
      </c>
      <c r="B2" s="51"/>
      <c r="C2" s="51"/>
      <c r="D2" s="51"/>
      <c r="E2" s="51"/>
      <c r="F2" s="51"/>
      <c r="G2" s="51"/>
      <c r="H2" s="51"/>
      <c r="O2" s="23"/>
      <c r="P2" s="24"/>
      <c r="Q2" s="24"/>
      <c r="R2" s="24"/>
      <c r="S2" s="24"/>
    </row>
    <row r="3" spans="1:19" x14ac:dyDescent="0.25">
      <c r="A3" s="48" t="s">
        <v>0</v>
      </c>
      <c r="B3" s="48"/>
      <c r="C3" s="48"/>
      <c r="D3" s="52">
        <v>45799</v>
      </c>
      <c r="E3" s="52"/>
      <c r="F3" s="52"/>
      <c r="G3" s="52"/>
      <c r="H3" s="52"/>
      <c r="O3" s="25"/>
      <c r="P3" s="25"/>
      <c r="Q3" s="26"/>
      <c r="R3" s="26"/>
    </row>
    <row r="4" spans="1:19" x14ac:dyDescent="0.25">
      <c r="A4" s="40" t="s">
        <v>1</v>
      </c>
      <c r="B4" s="49" t="s">
        <v>33</v>
      </c>
      <c r="C4" s="49"/>
      <c r="D4" s="49"/>
      <c r="E4" s="40" t="s">
        <v>2</v>
      </c>
      <c r="F4" s="53" t="s">
        <v>25</v>
      </c>
      <c r="G4" s="53"/>
      <c r="H4" s="53"/>
      <c r="O4" s="25"/>
      <c r="P4" s="25"/>
      <c r="Q4" s="26"/>
      <c r="R4" s="26"/>
    </row>
    <row r="5" spans="1:19" x14ac:dyDescent="0.25">
      <c r="A5" s="40" t="s">
        <v>3</v>
      </c>
      <c r="B5" s="58">
        <v>45610</v>
      </c>
      <c r="C5" s="58"/>
      <c r="D5" s="58"/>
      <c r="E5" s="40" t="s">
        <v>16</v>
      </c>
      <c r="F5" s="57" t="s">
        <v>26</v>
      </c>
      <c r="G5" s="57"/>
      <c r="H5" s="57"/>
      <c r="O5" s="25"/>
      <c r="P5" s="25"/>
      <c r="Q5" s="26"/>
      <c r="R5" s="26"/>
    </row>
    <row r="6" spans="1:19" ht="40.5" customHeight="1" x14ac:dyDescent="0.25">
      <c r="A6" s="40" t="s">
        <v>130</v>
      </c>
      <c r="B6" s="53" t="s">
        <v>138</v>
      </c>
      <c r="C6" s="53"/>
      <c r="D6" s="53"/>
      <c r="E6" s="53"/>
      <c r="F6" s="53"/>
      <c r="G6" s="53"/>
      <c r="H6" s="53"/>
      <c r="O6" s="25"/>
      <c r="P6" s="25"/>
      <c r="Q6" s="26"/>
      <c r="R6" s="28"/>
    </row>
    <row r="7" spans="1:19" ht="64.5" customHeight="1" x14ac:dyDescent="0.25">
      <c r="A7" s="40" t="s">
        <v>129</v>
      </c>
      <c r="B7" s="53" t="s">
        <v>140</v>
      </c>
      <c r="C7" s="53"/>
      <c r="D7" s="53"/>
      <c r="E7" s="53"/>
      <c r="F7" s="53"/>
      <c r="G7" s="53"/>
      <c r="H7" s="53"/>
      <c r="O7" s="25"/>
      <c r="P7" s="25"/>
      <c r="Q7" s="26"/>
      <c r="R7" s="28"/>
    </row>
    <row r="8" spans="1:19" ht="32.25" customHeight="1" x14ac:dyDescent="0.25">
      <c r="A8" s="40" t="s">
        <v>5</v>
      </c>
      <c r="B8" s="53" t="s">
        <v>139</v>
      </c>
      <c r="C8" s="53"/>
      <c r="D8" s="53"/>
      <c r="E8" s="53"/>
      <c r="F8" s="53"/>
      <c r="G8" s="53"/>
      <c r="H8" s="53"/>
      <c r="O8" s="25"/>
      <c r="P8" s="25"/>
      <c r="Q8" s="26"/>
      <c r="R8" s="28"/>
    </row>
    <row r="9" spans="1:19" ht="55.5" customHeight="1" x14ac:dyDescent="0.25">
      <c r="A9" s="40" t="s">
        <v>131</v>
      </c>
      <c r="B9" s="54">
        <v>530816557</v>
      </c>
      <c r="C9" s="54"/>
      <c r="D9" s="54"/>
      <c r="E9" s="54"/>
      <c r="F9" s="54"/>
      <c r="G9" s="54"/>
      <c r="H9" s="54"/>
      <c r="O9" s="25"/>
      <c r="P9" s="25"/>
      <c r="Q9" s="26"/>
      <c r="R9" s="28"/>
    </row>
    <row r="10" spans="1:19" x14ac:dyDescent="0.25">
      <c r="A10" s="40" t="s">
        <v>7</v>
      </c>
      <c r="B10" s="55">
        <v>100855146</v>
      </c>
      <c r="C10" s="55"/>
      <c r="D10" s="55"/>
      <c r="E10" s="55"/>
      <c r="F10" s="55"/>
      <c r="G10" s="55"/>
      <c r="H10" s="55"/>
      <c r="O10" s="25"/>
      <c r="P10" s="28"/>
      <c r="Q10" s="26"/>
      <c r="R10" s="28"/>
    </row>
    <row r="11" spans="1:19" ht="148.5" customHeight="1" x14ac:dyDescent="0.25">
      <c r="A11" s="40" t="s">
        <v>8</v>
      </c>
      <c r="B11" s="56" t="s">
        <v>141</v>
      </c>
      <c r="C11" s="56"/>
      <c r="D11" s="56"/>
      <c r="E11" s="56"/>
      <c r="F11" s="56"/>
      <c r="G11" s="56"/>
      <c r="H11" s="56"/>
      <c r="O11" s="25"/>
      <c r="P11" s="28"/>
      <c r="Q11" s="26"/>
      <c r="R11" s="28"/>
    </row>
    <row r="12" spans="1:19" ht="258" customHeight="1" x14ac:dyDescent="0.25">
      <c r="A12" s="40" t="s">
        <v>9</v>
      </c>
      <c r="B12" s="56" t="s">
        <v>142</v>
      </c>
      <c r="C12" s="56"/>
      <c r="D12" s="56"/>
      <c r="E12" s="56"/>
      <c r="F12" s="56"/>
      <c r="G12" s="56"/>
      <c r="H12" s="56"/>
      <c r="O12" s="25"/>
      <c r="P12" s="28"/>
      <c r="Q12" s="26"/>
      <c r="R12" s="28"/>
    </row>
    <row r="13" spans="1:19" ht="25.5" customHeight="1" x14ac:dyDescent="0.25">
      <c r="A13" s="40" t="s">
        <v>10</v>
      </c>
      <c r="B13" s="41" t="s">
        <v>119</v>
      </c>
      <c r="C13" s="40" t="s">
        <v>11</v>
      </c>
      <c r="D13" s="42">
        <v>100855146</v>
      </c>
      <c r="E13" s="40" t="s">
        <v>12</v>
      </c>
      <c r="F13" s="69" t="s">
        <v>133</v>
      </c>
      <c r="G13" s="70"/>
      <c r="H13" s="71"/>
    </row>
    <row r="14" spans="1:19" ht="26.25" x14ac:dyDescent="0.25">
      <c r="A14" s="40" t="s">
        <v>13</v>
      </c>
      <c r="B14" s="53" t="s">
        <v>135</v>
      </c>
      <c r="C14" s="53"/>
      <c r="D14" s="53"/>
      <c r="E14" s="43" t="s">
        <v>14</v>
      </c>
      <c r="F14" s="53" t="s">
        <v>143</v>
      </c>
      <c r="G14" s="53"/>
      <c r="H14" s="53"/>
      <c r="P14" s="28"/>
      <c r="Q14" s="26"/>
      <c r="R14" s="28"/>
    </row>
    <row r="15" spans="1:19" ht="26.25" customHeight="1" x14ac:dyDescent="0.25">
      <c r="A15" s="40" t="s">
        <v>17</v>
      </c>
      <c r="B15" s="44" t="s">
        <v>144</v>
      </c>
      <c r="C15" s="40" t="s">
        <v>18</v>
      </c>
      <c r="D15" s="46" t="s">
        <v>136</v>
      </c>
      <c r="E15" s="45" t="s">
        <v>66</v>
      </c>
      <c r="F15" s="53" t="s">
        <v>137</v>
      </c>
      <c r="G15" s="53"/>
      <c r="H15" s="53"/>
      <c r="O15" s="25"/>
      <c r="P15" s="28"/>
      <c r="Q15" s="26"/>
      <c r="R15" s="28"/>
    </row>
    <row r="16" spans="1:19" ht="30.75" customHeight="1" x14ac:dyDescent="0.25">
      <c r="A16" s="40" t="s">
        <v>15</v>
      </c>
      <c r="B16" s="60" t="s">
        <v>65</v>
      </c>
      <c r="C16" s="61"/>
      <c r="D16" s="61"/>
      <c r="E16" s="61"/>
      <c r="F16" s="61"/>
      <c r="G16" s="61"/>
      <c r="H16" s="62"/>
      <c r="O16" s="25"/>
      <c r="P16" s="28"/>
      <c r="Q16" s="26"/>
      <c r="R16" s="28"/>
    </row>
    <row r="17" spans="1:8" ht="25.5" x14ac:dyDescent="0.25">
      <c r="A17" s="40" t="s">
        <v>20</v>
      </c>
      <c r="B17" s="52" t="s">
        <v>145</v>
      </c>
      <c r="C17" s="52"/>
      <c r="D17" s="52"/>
      <c r="E17" s="40" t="s">
        <v>21</v>
      </c>
      <c r="F17" s="52" t="s">
        <v>134</v>
      </c>
      <c r="G17" s="57"/>
      <c r="H17" s="57"/>
    </row>
    <row r="18" spans="1:8" x14ac:dyDescent="0.25">
      <c r="A18" s="59" t="s">
        <v>22</v>
      </c>
      <c r="B18" s="59"/>
      <c r="C18" s="59"/>
      <c r="D18" s="59"/>
      <c r="E18" s="59"/>
      <c r="F18" s="59"/>
      <c r="G18" s="59"/>
      <c r="H18" s="59"/>
    </row>
    <row r="19" spans="1:8" ht="25.5" customHeight="1" x14ac:dyDescent="0.25">
      <c r="A19" s="47" t="s">
        <v>23</v>
      </c>
      <c r="B19" s="47"/>
      <c r="C19" s="47"/>
      <c r="D19" s="47"/>
      <c r="E19" s="47"/>
      <c r="F19" s="47"/>
      <c r="G19" s="47"/>
      <c r="H19" s="47"/>
    </row>
    <row r="20" spans="1:8" ht="170.25" customHeight="1" x14ac:dyDescent="0.25">
      <c r="A20" s="49" t="s">
        <v>146</v>
      </c>
      <c r="B20" s="49"/>
      <c r="C20" s="49"/>
      <c r="D20" s="49"/>
      <c r="E20" s="49"/>
      <c r="F20" s="49"/>
      <c r="G20" s="49"/>
      <c r="H20" s="49"/>
    </row>
    <row r="21" spans="1:8" x14ac:dyDescent="0.25">
      <c r="A21" s="48" t="s">
        <v>128</v>
      </c>
      <c r="B21" s="48"/>
      <c r="C21" s="48"/>
      <c r="D21" s="48"/>
      <c r="E21" s="48"/>
      <c r="F21" s="48"/>
      <c r="G21" s="48"/>
      <c r="H21" s="48"/>
    </row>
    <row r="22" spans="1:8" ht="34.5" customHeight="1" x14ac:dyDescent="0.25">
      <c r="A22" s="50" t="s">
        <v>132</v>
      </c>
      <c r="B22" s="50"/>
      <c r="C22" s="50"/>
      <c r="D22" s="50"/>
      <c r="E22" s="50"/>
      <c r="F22" s="50"/>
      <c r="G22" s="50"/>
      <c r="H22" s="50"/>
    </row>
  </sheetData>
  <mergeCells count="26">
    <mergeCell ref="F5:H5"/>
    <mergeCell ref="B5:D5"/>
    <mergeCell ref="B4:D4"/>
    <mergeCell ref="F4:H4"/>
    <mergeCell ref="A18:H18"/>
    <mergeCell ref="F14:H14"/>
    <mergeCell ref="B6:H6"/>
    <mergeCell ref="B17:D17"/>
    <mergeCell ref="F17:H17"/>
    <mergeCell ref="B16:H16"/>
    <mergeCell ref="A19:H19"/>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topLeftCell="A73" zoomScale="80" zoomScaleNormal="80" workbookViewId="0">
      <selection activeCell="C9" sqref="C9:C10"/>
    </sheetView>
  </sheetViews>
  <sheetFormatPr baseColWidth="10"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51" t="s">
        <v>76</v>
      </c>
      <c r="B2" s="51"/>
      <c r="C2" s="51"/>
      <c r="D2" s="51"/>
      <c r="E2" s="51"/>
      <c r="F2" s="51"/>
    </row>
    <row r="3" spans="1:6" x14ac:dyDescent="0.25">
      <c r="A3" s="2" t="s">
        <v>4</v>
      </c>
      <c r="B3" s="67"/>
      <c r="C3" s="67"/>
      <c r="D3" s="67"/>
      <c r="E3" s="67"/>
      <c r="F3" s="67"/>
    </row>
    <row r="4" spans="1:6" x14ac:dyDescent="0.25">
      <c r="A4" s="2" t="s">
        <v>41</v>
      </c>
      <c r="B4" s="36"/>
      <c r="C4" s="2" t="s">
        <v>42</v>
      </c>
      <c r="D4" s="68"/>
      <c r="E4" s="68"/>
      <c r="F4" s="68"/>
    </row>
    <row r="5" spans="1:6" x14ac:dyDescent="0.25">
      <c r="A5" s="2" t="s">
        <v>5</v>
      </c>
      <c r="B5" s="67"/>
      <c r="C5" s="67"/>
      <c r="D5" s="67"/>
      <c r="E5" s="67"/>
      <c r="F5" s="67"/>
    </row>
    <row r="6" spans="1:6" x14ac:dyDescent="0.25">
      <c r="A6" s="2" t="s">
        <v>44</v>
      </c>
      <c r="B6" s="32"/>
      <c r="C6" s="2" t="s">
        <v>45</v>
      </c>
      <c r="D6" s="39"/>
      <c r="E6" s="2" t="s">
        <v>38</v>
      </c>
      <c r="F6" s="39"/>
    </row>
    <row r="7" spans="1:6" ht="39.75" customHeight="1" x14ac:dyDescent="0.25">
      <c r="A7" s="2" t="s">
        <v>70</v>
      </c>
      <c r="B7" s="32"/>
      <c r="C7" s="2" t="s">
        <v>48</v>
      </c>
      <c r="D7" s="33"/>
      <c r="E7" s="2" t="s">
        <v>49</v>
      </c>
      <c r="F7" s="34"/>
    </row>
    <row r="8" spans="1:6" ht="35.25" customHeight="1" x14ac:dyDescent="0.25">
      <c r="A8" s="2" t="s">
        <v>43</v>
      </c>
      <c r="B8" s="35"/>
      <c r="C8" s="2" t="s">
        <v>68</v>
      </c>
      <c r="D8" s="35"/>
      <c r="E8" s="2" t="s">
        <v>19</v>
      </c>
      <c r="F8" s="36"/>
    </row>
    <row r="9" spans="1:6" ht="37.5" customHeight="1" x14ac:dyDescent="0.25">
      <c r="A9" s="2" t="s">
        <v>47</v>
      </c>
      <c r="B9" s="5"/>
      <c r="C9" s="65" t="s">
        <v>69</v>
      </c>
      <c r="D9" s="67"/>
      <c r="E9" s="2" t="s">
        <v>71</v>
      </c>
      <c r="F9" s="1"/>
    </row>
    <row r="10" spans="1:6" ht="30" x14ac:dyDescent="0.25">
      <c r="A10" s="2" t="s">
        <v>75</v>
      </c>
      <c r="B10" s="5"/>
      <c r="C10" s="65"/>
      <c r="D10" s="67"/>
      <c r="E10" s="2" t="s">
        <v>72</v>
      </c>
      <c r="F10" s="1"/>
    </row>
    <row r="11" spans="1:6" ht="46.5" customHeight="1" x14ac:dyDescent="0.25">
      <c r="A11" s="2" t="s">
        <v>46</v>
      </c>
      <c r="B11" s="37"/>
      <c r="C11" s="2" t="s">
        <v>21</v>
      </c>
      <c r="D11" s="37"/>
      <c r="E11" s="2" t="s">
        <v>6</v>
      </c>
      <c r="F11" s="38"/>
    </row>
    <row r="12" spans="1:6" ht="167.25" customHeight="1" x14ac:dyDescent="0.25">
      <c r="A12" s="2" t="s">
        <v>50</v>
      </c>
      <c r="B12" s="64"/>
      <c r="C12" s="64"/>
      <c r="D12" s="64"/>
      <c r="E12" s="64"/>
      <c r="F12" s="64"/>
    </row>
    <row r="13" spans="1:6" ht="21" x14ac:dyDescent="0.25">
      <c r="A13" s="51" t="s">
        <v>51</v>
      </c>
      <c r="B13" s="51"/>
      <c r="C13" s="51"/>
      <c r="D13" s="51"/>
      <c r="E13" s="51"/>
      <c r="F13" s="51"/>
    </row>
    <row r="14" spans="1:6" x14ac:dyDescent="0.25">
      <c r="A14" s="63"/>
      <c r="B14" s="63"/>
      <c r="C14" s="63"/>
      <c r="D14" s="63"/>
      <c r="E14" s="63"/>
      <c r="F14" s="63"/>
    </row>
    <row r="15" spans="1:6" x14ac:dyDescent="0.25">
      <c r="A15" s="63"/>
      <c r="B15" s="63"/>
      <c r="C15" s="63"/>
      <c r="D15" s="63"/>
      <c r="E15" s="63"/>
      <c r="F15" s="63"/>
    </row>
    <row r="16" spans="1:6" x14ac:dyDescent="0.25">
      <c r="A16" s="63"/>
      <c r="B16" s="63"/>
      <c r="C16" s="63"/>
      <c r="D16" s="63"/>
      <c r="E16" s="63"/>
      <c r="F16" s="63"/>
    </row>
    <row r="17" spans="1:6" x14ac:dyDescent="0.25">
      <c r="A17" s="63"/>
      <c r="B17" s="63"/>
      <c r="C17" s="63"/>
      <c r="D17" s="63"/>
      <c r="E17" s="63"/>
      <c r="F17" s="63"/>
    </row>
    <row r="18" spans="1:6" x14ac:dyDescent="0.25">
      <c r="A18" s="63"/>
      <c r="B18" s="63"/>
      <c r="C18" s="63"/>
      <c r="D18" s="63"/>
      <c r="E18" s="63"/>
      <c r="F18" s="63"/>
    </row>
    <row r="19" spans="1:6" x14ac:dyDescent="0.25">
      <c r="A19" s="63"/>
      <c r="B19" s="63"/>
      <c r="C19" s="63"/>
      <c r="D19" s="63"/>
      <c r="E19" s="63"/>
      <c r="F19" s="63"/>
    </row>
    <row r="20" spans="1:6" x14ac:dyDescent="0.25">
      <c r="A20" s="63"/>
      <c r="B20" s="63"/>
      <c r="C20" s="63"/>
      <c r="D20" s="63"/>
      <c r="E20" s="63"/>
      <c r="F20" s="63"/>
    </row>
    <row r="21" spans="1:6" x14ac:dyDescent="0.25">
      <c r="A21" s="63"/>
      <c r="B21" s="63"/>
      <c r="C21" s="63"/>
      <c r="D21" s="63"/>
      <c r="E21" s="63"/>
      <c r="F21" s="63"/>
    </row>
    <row r="22" spans="1:6" x14ac:dyDescent="0.25">
      <c r="A22" s="63"/>
      <c r="B22" s="63"/>
      <c r="C22" s="63"/>
      <c r="D22" s="63"/>
      <c r="E22" s="63"/>
      <c r="F22" s="63"/>
    </row>
    <row r="23" spans="1:6" x14ac:dyDescent="0.25">
      <c r="A23" s="63"/>
      <c r="B23" s="63"/>
      <c r="C23" s="63"/>
      <c r="D23" s="63"/>
      <c r="E23" s="63"/>
      <c r="F23" s="63"/>
    </row>
    <row r="24" spans="1:6" x14ac:dyDescent="0.25">
      <c r="A24" s="63"/>
      <c r="B24" s="63"/>
      <c r="C24" s="63"/>
      <c r="D24" s="63"/>
      <c r="E24" s="63"/>
      <c r="F24" s="63"/>
    </row>
    <row r="25" spans="1:6" x14ac:dyDescent="0.25">
      <c r="A25" s="63"/>
      <c r="B25" s="63"/>
      <c r="C25" s="63"/>
      <c r="D25" s="63"/>
      <c r="E25" s="63"/>
      <c r="F25" s="63"/>
    </row>
    <row r="26" spans="1:6" x14ac:dyDescent="0.25">
      <c r="A26" s="63"/>
      <c r="B26" s="63"/>
      <c r="C26" s="63"/>
      <c r="D26" s="63"/>
      <c r="E26" s="63"/>
      <c r="F26" s="63"/>
    </row>
    <row r="27" spans="1:6" x14ac:dyDescent="0.25">
      <c r="A27" s="63"/>
      <c r="B27" s="63"/>
      <c r="C27" s="63"/>
      <c r="D27" s="63"/>
      <c r="E27" s="63"/>
      <c r="F27" s="63"/>
    </row>
    <row r="28" spans="1:6" x14ac:dyDescent="0.25">
      <c r="A28" s="63"/>
      <c r="B28" s="63"/>
      <c r="C28" s="63"/>
      <c r="D28" s="63"/>
      <c r="E28" s="63"/>
      <c r="F28" s="63"/>
    </row>
    <row r="29" spans="1:6" x14ac:dyDescent="0.25">
      <c r="A29" s="63"/>
      <c r="B29" s="63"/>
      <c r="C29" s="63"/>
      <c r="D29" s="63"/>
      <c r="E29" s="63"/>
      <c r="F29" s="63"/>
    </row>
    <row r="30" spans="1:6" x14ac:dyDescent="0.25">
      <c r="A30" s="63"/>
      <c r="B30" s="63"/>
      <c r="C30" s="63"/>
      <c r="D30" s="63"/>
      <c r="E30" s="63"/>
      <c r="F30" s="63"/>
    </row>
    <row r="31" spans="1:6" x14ac:dyDescent="0.25">
      <c r="A31" s="63"/>
      <c r="B31" s="63"/>
      <c r="C31" s="63"/>
      <c r="D31" s="63"/>
      <c r="E31" s="63"/>
      <c r="F31" s="63"/>
    </row>
    <row r="32" spans="1:6" x14ac:dyDescent="0.25">
      <c r="A32" s="63"/>
      <c r="B32" s="63"/>
      <c r="C32" s="63"/>
      <c r="D32" s="63"/>
      <c r="E32" s="63"/>
      <c r="F32" s="63"/>
    </row>
    <row r="33" spans="1:6" x14ac:dyDescent="0.25">
      <c r="A33" s="63"/>
      <c r="B33" s="63"/>
      <c r="C33" s="63"/>
      <c r="D33" s="63"/>
      <c r="E33" s="63"/>
      <c r="F33" s="63"/>
    </row>
    <row r="34" spans="1:6" x14ac:dyDescent="0.25">
      <c r="A34" s="63"/>
      <c r="B34" s="63"/>
      <c r="C34" s="63"/>
      <c r="D34" s="63"/>
      <c r="E34" s="63"/>
      <c r="F34" s="63"/>
    </row>
    <row r="35" spans="1:6" x14ac:dyDescent="0.25">
      <c r="A35" s="63"/>
      <c r="B35" s="63"/>
      <c r="C35" s="63"/>
      <c r="D35" s="63"/>
      <c r="E35" s="63"/>
      <c r="F35" s="63"/>
    </row>
    <row r="36" spans="1:6" x14ac:dyDescent="0.25">
      <c r="A36" s="63"/>
      <c r="B36" s="63"/>
      <c r="C36" s="63"/>
      <c r="D36" s="63"/>
      <c r="E36" s="63"/>
      <c r="F36" s="63"/>
    </row>
    <row r="37" spans="1:6" x14ac:dyDescent="0.25">
      <c r="A37" s="65" t="s">
        <v>52</v>
      </c>
      <c r="B37" s="65"/>
      <c r="C37" s="66"/>
      <c r="D37" s="65" t="s">
        <v>53</v>
      </c>
      <c r="E37" s="65"/>
      <c r="F37" s="65"/>
    </row>
    <row r="38" spans="1:6" x14ac:dyDescent="0.25">
      <c r="A38" s="2" t="s">
        <v>54</v>
      </c>
      <c r="B38" s="2" t="s">
        <v>55</v>
      </c>
      <c r="C38" s="66"/>
      <c r="D38" s="2" t="s">
        <v>54</v>
      </c>
      <c r="E38" s="65" t="s">
        <v>55</v>
      </c>
      <c r="F38" s="65"/>
    </row>
    <row r="39" spans="1:6" x14ac:dyDescent="0.25">
      <c r="A39" s="3"/>
      <c r="B39" s="3"/>
      <c r="C39" s="66"/>
      <c r="D39" s="3"/>
      <c r="E39" s="63"/>
      <c r="F39" s="63"/>
    </row>
    <row r="40" spans="1:6" x14ac:dyDescent="0.25">
      <c r="A40" s="3"/>
      <c r="B40" s="3"/>
      <c r="C40" s="66"/>
      <c r="D40" s="3"/>
      <c r="E40" s="63"/>
      <c r="F40" s="63"/>
    </row>
    <row r="41" spans="1:6" x14ac:dyDescent="0.25">
      <c r="A41" s="3"/>
      <c r="B41" s="3"/>
      <c r="C41" s="66"/>
      <c r="D41" s="3"/>
      <c r="E41" s="63"/>
      <c r="F41" s="63"/>
    </row>
    <row r="42" spans="1:6" x14ac:dyDescent="0.25">
      <c r="A42" s="3"/>
      <c r="B42" s="3"/>
      <c r="C42" s="66"/>
      <c r="D42" s="3"/>
      <c r="E42" s="63"/>
      <c r="F42" s="63"/>
    </row>
    <row r="43" spans="1:6" x14ac:dyDescent="0.25">
      <c r="A43" s="3"/>
      <c r="B43" s="3"/>
      <c r="C43" s="66"/>
      <c r="D43" s="3"/>
      <c r="E43" s="63"/>
      <c r="F43" s="63"/>
    </row>
  </sheetData>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Y4" sqref="Y4"/>
    </sheetView>
  </sheetViews>
  <sheetFormatPr baseColWidth="10"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77</v>
      </c>
      <c r="B1" s="7" t="s">
        <v>1</v>
      </c>
      <c r="C1" s="7" t="s">
        <v>78</v>
      </c>
      <c r="D1" s="8" t="s">
        <v>3</v>
      </c>
      <c r="E1" s="9" t="s">
        <v>79</v>
      </c>
      <c r="F1" s="10" t="s">
        <v>80</v>
      </c>
      <c r="G1" s="9" t="s">
        <v>6</v>
      </c>
      <c r="H1" s="11" t="s">
        <v>81</v>
      </c>
      <c r="I1" s="9" t="s">
        <v>8</v>
      </c>
      <c r="J1" s="9" t="s">
        <v>82</v>
      </c>
      <c r="K1" s="9" t="s">
        <v>83</v>
      </c>
      <c r="L1" s="9" t="s">
        <v>124</v>
      </c>
      <c r="M1" s="9" t="s">
        <v>123</v>
      </c>
      <c r="N1" s="12" t="s">
        <v>125</v>
      </c>
      <c r="O1" s="12" t="s">
        <v>84</v>
      </c>
      <c r="P1" s="12" t="s">
        <v>48</v>
      </c>
      <c r="Q1" s="9" t="s">
        <v>12</v>
      </c>
      <c r="R1" s="10" t="s">
        <v>15</v>
      </c>
      <c r="S1" s="10" t="s">
        <v>85</v>
      </c>
      <c r="T1" s="10" t="s">
        <v>86</v>
      </c>
      <c r="U1" s="13" t="s">
        <v>87</v>
      </c>
      <c r="V1" s="13" t="s">
        <v>88</v>
      </c>
      <c r="W1" s="9" t="s">
        <v>89</v>
      </c>
      <c r="X1" s="9" t="s">
        <v>13</v>
      </c>
      <c r="Y1" s="9" t="s">
        <v>90</v>
      </c>
      <c r="Z1" s="14" t="s">
        <v>91</v>
      </c>
      <c r="AA1" s="10" t="s">
        <v>92</v>
      </c>
      <c r="AB1" s="10" t="s">
        <v>93</v>
      </c>
    </row>
    <row r="2" spans="1:28" ht="48" customHeight="1" x14ac:dyDescent="0.25">
      <c r="A2" s="15" t="s">
        <v>94</v>
      </c>
      <c r="B2" s="15" t="s">
        <v>95</v>
      </c>
      <c r="C2" s="15" t="s">
        <v>96</v>
      </c>
      <c r="D2" s="15" t="s">
        <v>97</v>
      </c>
      <c r="E2" s="15" t="s">
        <v>98</v>
      </c>
      <c r="F2" s="15" t="s">
        <v>99</v>
      </c>
      <c r="G2" s="15" t="s">
        <v>100</v>
      </c>
      <c r="H2" s="15" t="s">
        <v>101</v>
      </c>
      <c r="I2" s="15" t="s">
        <v>102</v>
      </c>
      <c r="J2" s="15" t="s">
        <v>103</v>
      </c>
      <c r="K2" s="15" t="s">
        <v>104</v>
      </c>
      <c r="L2" s="15" t="s">
        <v>126</v>
      </c>
      <c r="M2" s="15" t="s">
        <v>127</v>
      </c>
      <c r="N2" s="15" t="s">
        <v>105</v>
      </c>
      <c r="O2" s="15" t="s">
        <v>106</v>
      </c>
      <c r="P2" s="15" t="s">
        <v>107</v>
      </c>
      <c r="Q2" s="15" t="s">
        <v>108</v>
      </c>
      <c r="R2" s="15" t="s">
        <v>109</v>
      </c>
      <c r="S2" s="15" t="s">
        <v>110</v>
      </c>
      <c r="T2" s="15" t="s">
        <v>111</v>
      </c>
      <c r="U2" s="15" t="s">
        <v>112</v>
      </c>
      <c r="V2" s="15" t="s">
        <v>113</v>
      </c>
      <c r="W2" s="15" t="s">
        <v>114</v>
      </c>
      <c r="X2" s="15" t="s">
        <v>115</v>
      </c>
      <c r="Y2" s="15" t="s">
        <v>116</v>
      </c>
      <c r="Z2" s="15" t="s">
        <v>117</v>
      </c>
      <c r="AA2" s="15" t="s">
        <v>118</v>
      </c>
      <c r="AB2" s="15"/>
    </row>
    <row r="3" spans="1:28" s="31" customFormat="1" x14ac:dyDescent="0.25">
      <c r="A3" s="1">
        <v>1</v>
      </c>
      <c r="B3" s="1" t="str">
        <f>'1. ABOGADO EXTERNO'!B4</f>
        <v>5.  Administrativo en Vía Gubernativa</v>
      </c>
      <c r="C3" s="1" t="str">
        <f>'1. ABOGADO EXTERNO'!F4</f>
        <v>1. Primera Instancia</v>
      </c>
      <c r="D3" s="6">
        <f>'1. ABOGADO EXTERNO'!B5</f>
        <v>45610</v>
      </c>
      <c r="E3" s="17" t="str">
        <f>'1. ABOGADO EXTERNO'!B6</f>
        <v>UNIDAD ADMINISTRATIVA ESPECIAL DE
PROTECCIÓN ANIMAL DEL DISTRITO ESPECIAL DE
SANTIAGO DE CALI.</v>
      </c>
      <c r="F3" s="17" t="str">
        <f>'1. ABOGADO EXTERNO'!B7</f>
        <v>LILIANA MARIA SIERRA CHÁVEZ  Y JULIO MIGUEL OLAYA CEBALLOS</v>
      </c>
      <c r="G3" s="17">
        <f>'1. ABOGADO EXTERNO'!B9</f>
        <v>530816557</v>
      </c>
      <c r="H3" s="18">
        <f>'1. ABOGADO EXTERNO'!B10</f>
        <v>100855146</v>
      </c>
      <c r="I3" s="17" t="str">
        <f>'1. ABOGADO EXTERNO'!B11</f>
        <v xml:space="preserve">El proceso de responsabilidad fiscal aquí discutido tiene por objeto la investigación de presuntas irregularidades presentadas en la custodia, almacenamiento, control y distribución de elementos donados por la Dirección de Impuestos y Aduanas Nacionales - DIAN a la Unidad Administrativa Especial de Protección Animal del Distrito Especial de Santiago de Cali. Lo anterior toda vez que, en visita fiscal, el ente de control evidenció que artículos como palas para arena de gatos, lazos, bebederos portátiles, entre otros elementos para animales se encuentran arrumados, en cajas y lonas y sin uso; adicionalmente no se evidenció registro de entradas y salidas realizadas en las vigencias 2023 y 2024 en el aplicativo Sistema de Aplicaciones y Productos-SAP, asociados a los elementos en mención. </v>
      </c>
      <c r="J3" s="17" t="str">
        <f>'1. ABOGADO EXTERNO'!B12</f>
        <v xml:space="preserve">La contingencia se califica como EVENTUAL, toda vez que, el contrato de seguros presta cobertura material y temporal, sin embargo, la responsabilidad fiscal que se pretende endilgar al presunto responsable dependerá del debate probatorio. 
La Póliza de Seguro de Modular Comercial No. 1000074 cuyo asegurado es el DISTRITO ESPECIAL DE SANTIAGO DE CALI presta temporal de conformidad con los hechos y pretensiones expuestas en el auto de apertura, pues su modalidad es por ocurrencia, es decir que se ofrece cobertura a los hechos que ocurran en vigencia de la póliza, la cual corrió entre el 29 de febrero de 2024 al 16 de octubre de 2024 con prórroga hasta el 15 de noviembre de 2024. En consecuencia, el contrato de seguro presta cobertura por su temporalidad, toda vez la contraloría indica que los hechos ocurrieron en vigencia del 2023 y 2024, por lo que siendo así lo ocurrido desde el 29 de febrero de 2024 se encuentra cubierto.
Frente a la cobertura material, en principio no se encuentran cubiertos los hechos objeto de investigación que versan sobre frente a faltantes de inventario, - salvo que el asegurado presente pruebas concluyentes de que los mismos se debieron a un acto fraudulento de uno o varios empleados -, o sobre la pérdida o daño de bienes ocasionado por el desgaste, uso, deterioro gradual, al estar expresamente excluidos en los numerales 2.6 y 2.8 del condicionado general. Sin embargo su eficacia o prosperidad dependerá de la interpretación del ente de control porque las mismas no se encuentran en la caratula principal del contrato de seguros como lo establece la Circular Básica Jurídica, a pesar de que la Corte Suprema de Justicia en Sentencia de unificación No. SC328 del 21 de septiembre de 2023 ha aclarado que lo necesario es que deban empezar en la primera página de la póliza, más no de su carátula, y en caracteres destacados para que tengan eficacia, y en este caso se encuentran desde la página 2 del condicionado general. 
Por otro lado, frente al fondo del asunto debe decirse que el mismo dependerá del debate probatorio. Está por determinarse la responsabilidad fiscal de los presuntos investigados por las supuestas fallas en la custodia, almacenamiento, control y distribución de los elementos donados por la DIAN, toda vez que si bien por un lado no hay pruebas ciertas que acrediten diferencias en el inventario o afectaciones en los elementos, también es cierto que se encuentran almacenados y no se les da uso.
Por lo anterior, es necesario esperar la práctica de las pruebas solicitadas, en particular la visita especial con el fin de determinar si existió o no responsabilidad fiscal. Lo señalado, sin perjuicio del carácter contingente del proceso.  </v>
      </c>
      <c r="K3" s="22" t="str">
        <f>'1. ABOGADO EXTERNO'!B13</f>
        <v>2 Eventual (50% en contra y 50% a favor )</v>
      </c>
      <c r="L3" s="22"/>
      <c r="M3" s="22"/>
      <c r="N3" s="30" t="s">
        <v>122</v>
      </c>
      <c r="O3" s="19" t="s">
        <v>122</v>
      </c>
      <c r="P3" s="18">
        <f>'2. ABOGADO INTERNO '!D7</f>
        <v>0</v>
      </c>
      <c r="Q3" s="17"/>
      <c r="R3" s="17" t="str">
        <f>'1. ABOGADO EXTERNO'!B16</f>
        <v>RESPONSABILIDAD FISCAL</v>
      </c>
      <c r="S3" s="17"/>
      <c r="T3" s="1"/>
      <c r="U3" s="20"/>
      <c r="V3" s="17"/>
      <c r="W3" s="21">
        <f>'2. ABOGADO INTERNO '!B8</f>
        <v>0</v>
      </c>
      <c r="X3" s="22" t="str">
        <f>'1. ABOGADO EXTERNO'!B14</f>
        <v>CONTRALORIA GENERAL DE SANTIAGO DE CALI</v>
      </c>
      <c r="Y3" s="1" t="str">
        <f>'1. ABOGADO EXTERNO'!F14</f>
        <v>1900.27.06.24.1683</v>
      </c>
      <c r="Z3" s="1" t="str">
        <f>'1. ABOGADO EXTERNO'!F5</f>
        <v xml:space="preserve">VIGENTE </v>
      </c>
      <c r="AA3" s="17" t="str">
        <f>'1. ABOGADO EXTERNO'!A22</f>
        <v>APERTURA DEL PROCESO</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1</v>
      </c>
      <c r="B1" s="24" t="s">
        <v>2</v>
      </c>
      <c r="C1" s="24" t="s">
        <v>38</v>
      </c>
      <c r="D1" s="24" t="s">
        <v>16</v>
      </c>
      <c r="E1" s="24" t="s">
        <v>56</v>
      </c>
      <c r="F1" s="29" t="s">
        <v>69</v>
      </c>
    </row>
    <row r="2" spans="1:6" x14ac:dyDescent="0.25">
      <c r="A2" s="25"/>
      <c r="B2" s="25"/>
      <c r="C2" s="26"/>
      <c r="D2" s="26"/>
      <c r="E2" s="27"/>
      <c r="F2" s="4"/>
    </row>
    <row r="3" spans="1:6" x14ac:dyDescent="0.25">
      <c r="A3" s="25" t="s">
        <v>24</v>
      </c>
      <c r="B3" s="25" t="s">
        <v>25</v>
      </c>
      <c r="C3" s="26" t="s">
        <v>120</v>
      </c>
      <c r="D3" s="26" t="s">
        <v>26</v>
      </c>
      <c r="E3" s="27" t="s">
        <v>57</v>
      </c>
      <c r="F3" s="4" t="s">
        <v>73</v>
      </c>
    </row>
    <row r="4" spans="1:6" x14ac:dyDescent="0.25">
      <c r="A4" s="25" t="s">
        <v>27</v>
      </c>
      <c r="B4" s="25" t="s">
        <v>28</v>
      </c>
      <c r="C4" s="26" t="s">
        <v>119</v>
      </c>
      <c r="D4" s="26" t="s">
        <v>29</v>
      </c>
      <c r="E4" s="27" t="s">
        <v>58</v>
      </c>
      <c r="F4" s="4" t="s">
        <v>74</v>
      </c>
    </row>
    <row r="5" spans="1:6" x14ac:dyDescent="0.25">
      <c r="A5" s="25" t="s">
        <v>30</v>
      </c>
      <c r="B5" s="25" t="s">
        <v>31</v>
      </c>
      <c r="C5" s="26" t="s">
        <v>40</v>
      </c>
      <c r="D5" s="28"/>
      <c r="E5" s="27" t="s">
        <v>59</v>
      </c>
    </row>
    <row r="6" spans="1:6" x14ac:dyDescent="0.25">
      <c r="A6" s="25" t="s">
        <v>32</v>
      </c>
      <c r="B6" s="25" t="s">
        <v>39</v>
      </c>
      <c r="C6" s="26"/>
      <c r="D6" s="28"/>
      <c r="E6" s="27" t="s">
        <v>60</v>
      </c>
    </row>
    <row r="7" spans="1:6" x14ac:dyDescent="0.25">
      <c r="A7" s="25" t="s">
        <v>33</v>
      </c>
      <c r="B7" s="25"/>
      <c r="C7" s="26"/>
      <c r="D7" s="28"/>
      <c r="E7" s="27" t="s">
        <v>61</v>
      </c>
    </row>
    <row r="8" spans="1:6" x14ac:dyDescent="0.25">
      <c r="A8" s="25" t="s">
        <v>34</v>
      </c>
      <c r="B8" s="25"/>
      <c r="C8" s="26"/>
      <c r="D8" s="28"/>
      <c r="E8" s="27" t="s">
        <v>121</v>
      </c>
    </row>
    <row r="9" spans="1:6" x14ac:dyDescent="0.25">
      <c r="A9" s="25" t="s">
        <v>35</v>
      </c>
      <c r="B9" s="28"/>
      <c r="C9" s="26"/>
      <c r="D9" s="28"/>
      <c r="E9" s="27" t="s">
        <v>62</v>
      </c>
    </row>
    <row r="10" spans="1:6" x14ac:dyDescent="0.25">
      <c r="A10" s="25" t="s">
        <v>36</v>
      </c>
      <c r="B10" s="28"/>
      <c r="C10" s="26"/>
      <c r="D10" s="28"/>
      <c r="E10" s="27" t="s">
        <v>63</v>
      </c>
    </row>
    <row r="11" spans="1:6" x14ac:dyDescent="0.25">
      <c r="A11" s="25" t="s">
        <v>37</v>
      </c>
      <c r="B11" s="28"/>
      <c r="C11" s="26"/>
      <c r="D11" s="28"/>
      <c r="E11" s="27" t="s">
        <v>64</v>
      </c>
    </row>
    <row r="12" spans="1:6" x14ac:dyDescent="0.25">
      <c r="A12" s="27"/>
      <c r="B12" s="27"/>
      <c r="C12" s="27"/>
      <c r="D12" s="27"/>
      <c r="E12" s="27" t="s">
        <v>65</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2025-05-22T22:49:32Z</dcterms:modified>
  <cp:version>V1</cp:version>
</cp:coreProperties>
</file>