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9DC94269-CA04-47F1-8185-F91DC531A0F2}" xr6:coauthVersionLast="47" xr6:coauthVersionMax="47" xr10:uidLastSave="{00000000-0000-0000-0000-000000000000}"/>
  <bookViews>
    <workbookView xWindow="-110" yWindow="-110" windowWidth="19420" windowHeight="103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<sst xmlns="http://schemas.openxmlformats.org/spreadsheetml/2006/main" count="166" uniqueCount="140">
  <si>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</si>
  <si>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</si>
  <si>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</si>
  <si>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</si>
  <si>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</si>
  <si>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</si>
  <si>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</si>
  <si>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</si>
  <si>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</si>
  <si>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</si>
  <si>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</si>
  <si>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</si>
  <si>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</si>
  <si>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</si>
  <si>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</si>
  <si>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</si>
  <si>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</si>
  <si>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</si>
  <si>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</si>
  <si>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</si>
  <si>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</si>
  <si>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</si>
  <si>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</si>
  <si>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</si>
  <si>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</si>
  <si>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</si>
  <si>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</si>
  <si>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</si>
  <si>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</si>
  <si>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</si>
  <si>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</si>
  <si>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</si>
  <si>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</si>
  <si>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</si>
  <si>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</si>
  <si>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</si>
  <si>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</si>
  <si>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</si>
  <si>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</si>
  <si>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</si>
  <si>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</si>
  <si>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</si>
  <si>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</si>
  <si>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</si>
  <si>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</si>
  <si>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</si>
  <si>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</si>
  <si>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</si>
  <si>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</si>
  <si>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</si>
  <si>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</si>
  <si>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</si>
  <si>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</si>
  <si>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</si>
  <si>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</si>
  <si>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</si>
  <si>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</si>
  <si>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</si>
  <si>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</si>
  <si>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</si>
  <si>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</si>
  <si>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</si>
  <si>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</si>
  <si>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</si>
  <si>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</si>
  <si>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</si>
  <si>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</si>
  <si>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</si>
  <si>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</si>
  <si>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</si>
  <si>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</si>
  <si>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</si>
  <si>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</si>
  <si>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</si>
  <si>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</si>
  <si>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</si>
  <si>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</si>
  <si>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</si>
  <si>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</si>
  <si>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</si>
  <si>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</si>
  <si>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</si>
  <si>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</si>
  <si>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</si>
  <si>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</si>
  <si>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</si>
  <si>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</si>
  <si>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</si>
  <si>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</si>
  <si>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</si>
  <si>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</si>
  <si>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</si>
  <si>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</si>
  <si>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</si>
  <si>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</si>
  <si>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</si>
  <si>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</si>
  <si>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</si>
  <si>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</si>
  <si>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</si>
  <si>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</si>
  <si>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</si>
  <si>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</si>
  <si>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</si>
  <si>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</si>
  <si>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</si>
  <si>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</si>
  <si>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</si>
  <si>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</si>
  <si>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</si>
  <si>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</si>
  <si>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</si>
  <si>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</si>
  <si>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</si>
  <si>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</si>
  <si>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</si>
  <si>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</si>
  <si>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</si>
  <si>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</si>
  <si>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</si>
  <si>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</si>
  <si>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</si>
  <si>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</si>
  <si>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</si>
  <si>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</si>
  <si>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</si>
  <si>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</si>
  <si>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</si>
  <si>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</si>
  <si>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</si>
  <si>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CONTRALORÍA GENERAL DE SANTIAGO DE CALI</t>
  </si>
  <si>
    <t>RODRIGO ZAMORANO SANCLEMENTE Y OSCAR ANTONIO OREJUELA OSORIO</t>
  </si>
  <si>
    <t>De conformidad con los hechos narrados en el acto administrativo de apertura del proceso de responsabilidad fiscal, el mismo surge con ocasión del hallazgo fiscal No. 6 que se refiere a pre-suntas irregularidades en la orden de compra No. 104278-2023 suscrita entre la Secretaría de Gestión del Riesgo de Emergencias y Desastres y GLOBOLLANTAS S.A. cuyo objeto es el suministro de combustible. De acuerdo a lo indicado por la Contraloría, en los informes de supervisión, se menciona en la columna nombrada como “placa”, las denominaciones GESTIONR1 y GESTION2, que no corresponden a la identificación de un vehículo, maquinaria y/o equipo en particular de propiedad de la entidad, generando un menoscabo al patrimonio público por una cuantía de $9.648.465,63. Finalmente, se establece por la autoridad de control como fecha de los hechos el día 1 de febrero de 2023, que corresponde a la fecha de emisión de la orden de compra No. 104278-2023.</t>
  </si>
  <si>
    <t>Gustavo Herrera</t>
  </si>
  <si>
    <t>PRF-1900.27.06.24.1716</t>
  </si>
  <si>
    <t>Póliza de Seguros Modular Comercial</t>
  </si>
  <si>
    <t>1.	CUANTÍA: La cuantía del proceso de responsabilidad fiscal asciende a $9.648.465
2.	DEDUCIBLE: No aplica
3.	COASEGURO: La participación de MAPFRE en el coaseguro es del 19%.
4.	VALORACIÓN OBJETIVA FINAL: $1.833.208</t>
  </si>
  <si>
    <t>El pasado 21 de abril de 2025 se radicó el pronunciamiento frente al auto de apertura del proceso de responsabilidad fiscal.</t>
  </si>
  <si>
    <t>DISTRITO ESPECIAL DE SANTIAGO DE CALI</t>
  </si>
  <si>
    <t>La contingencia se califica como REMOTA, porque ninguna de las Pólizas vinculadas ofrece cobertura material y temporal; por su parte, la responsabilidad fiscal de los presuntos responsables aún no se encuentra acreditada. 
La Póliza de Responsabilidad Civil Servidores Públicos No. 965 – 87 – 994000000001, en principio, ofrece cobertura material para los hechos objeto de investigación, pues ampara al Distrito Espe-cial de Santiago de Cali por las pérdidas patrimoniales que pueda sufrir como consecuencia de las actuaciones de los funcionarios asegurados; ahora bien, es necesario precisar, que en el pro-ceso se vinculó como presunto responsable al señor OSCAR ANTONIO OREJUELA OSORIO, en su calidad de Subsecretario de la Secretaría de Gestión del Riesgo de Emergencias y Desastres; cargo que no se encuentra asegurado, por lo que si bien la Póliza ofrece cobertura para el resto de los funcionarios vinculados, no sucede lo mismo para la responsabilidad que se predique en contra del señor OREJUELA OSORIO, pues el cargo desempeñado no se encuentra dentro de la lista de cargos asegurados. Por otra parte, respecto a la cobertura temporal, se debe indicar que la vigencia de la Póliza se encuentra comprendida entre el 29 de abril de 2022 hasta el 28 de febrero de 2023 con un periodo de retroactividad hasta el 1 de febrero de 2015 y se pactó bajo la modalidad de cobertura claims made, lo cual implica que se cubren las indemnizaciones que debe pagar el asegurado por aquellos hechos que hayan ocurrido durante la vigencia del seguro o su periodo de retroactividad; siempre y cuando, se reclamen por primera vez al asegurado o al asegurador dentro de ese mismo periodo de tiempo. En el caso concreto, los hechos ocurrieron el 1 de febre-ro de 2023, es decir, dentro del periodo de vigencia de la Póliza; sin embargo, la reclamación; que se considera realizada únicamente a partir de la apertura del proceso de responsabilidad fiscal; no ocurrió hasta el 3 de diciembre de 2024, cuando ya había fenecido el periodo de vigencia de la Póliza, razón por la cual, la Póliza no ofrece cobertura temporal para los hechos objeto de investigación. Finalmente, debe precisarse en este punto, que si bien esta Póliza fue mencionada a lo largo de la parte motiva del acto administrativo, no se vinculó formalmente al proceso, debido a que no se menciona en la parte resolutiva del auto de apertura y vinculación. 
Seguidamente, la Póliza de Responsabilidad Civil Servidores Públicos No. 965 – 87 – 994000000002, en principio, ofrece cobertura material para los hechos objeto de investigación, pues ampara al Distrito Especial de Santiago de Cali por las pérdidas patrimoniales que pueda sufrir como consecuencia de las actuaciones de los funcionarios asegurados; ahora bien, es ne-cesario precisar, que en el proceso se vinculó como presunto responsable al señor OSCAR ANTO-NIO OREJUELA OSORIO, en su calidad de Subsecretario de la Secretaría de Gestión del Riesgo de Emergencias y Desastres; cargo que no se encuentra asegurado, por lo que si bien la Póliza ofrece cobertura para el resto de los funcionarios vinculados, no sucede lo mismo para la responsabilidad que se predique en contra del señor OREJUELA OSORIO, pues el cargo desempeñado no se encuentra dentro de la lista de cargos asegurados. Por otra parte, respecto a la cobertura tempo-ral, se debe indicar que la vigencia de la Póliza se encuentra comprendida entre el 28 de febrero de 2023 hasta el 28 de febrero de 2024 con un periodo de retroactividad hasta el 1 de febrero de 2015 y se pactó bajo la modalidad de cobertura claims made, lo cual implica que se cubren las indemnizaciones que debe pagar el asegurado por aquellos hechos que hayan ocurrido durante la vigencia del seguro o su periodo de retroactividad; siempre y cuando, se reclamen por primera vez al asegurado o al asegurador dentro de ese mismo periodo de tiempo. En el caso concreto, los hechos ocurrieron el 1 de febrero de 2023, es decir, dentro del periodo de retroactividad de la Póliza; sin embargo, la reclamación; que se considera realizada únicamente a partir de la apertura del proceso de responsabilidad fiscal; no ocurrió hasta el 3 de diciembre de 2024, cuando ya ha-bía fenecido el periodo de vigencia de la Póliza, razón por la cual, la Póliza no ofrece cobertura temporal para los hechos objeto de investigación. Finalmente, debe precisarse en este punto, que si bien esta Póliza fue mencionada a lo largo de la parte motiva del acto administrativo, no se vinculó formalmente al proceso, debido a que no se menciona en la parte resolutiva del auto de apertura y vinculación. 
Finalmente, respecto a la Póliza de Seguros Modular Comercial No. 1000074, debe indicarse que ésta ofrece cobertura material, al amparar el menoscabo de fondos del Distrito Especial de Santiago de Cali causado por acciones y omisiones de sus servidores. Sobre la cobertura temporal, debe indicarse que la Póliza tuvo una vigencia que corrió desde el 29 de febrero de 2024 hasta el 1 de febrero de 2025, y se pactó bajo la modalidad de ocurrencia, lo que implica que se cubren los hechos descubiertos por la autoridad fiscal dentro del periodo de vigencia de la Póliza, en el caso concreto, debe indicarse que los hechos tuvieron lugar el 1 de febrero de 2023, que corresponde a la fecha de emisión de la orden de compra No. 104278-2023; es decir, con anterioridad al periodo de vigencia de la Póliza, razón por la cual, la Póliza no ofrece cobertura temporal. Al respecto se aclara, que la modalidad de cobertura fue confirmada recientemente mediante comunicación interna por SBS como aseguradora líder; razón por la cual, al momento de radicar el pronunciamiento frente al auto de apertura no se tuvo en cuenta la falta de cobertura temporal de la Póliza, debido a que de conformidad con la información que reposa en la carátula de la Póliza; se daba a entender que el amparo operaría bajo la modalidad de ddescubrimiento: "2. Modalidad de cobertura  Se cubrirán los reclamos ocurridos durante la vigencia de la póliza". En todo caso, al momento de presentar el escrito de descargos frente a la imputación, se desarrollará el argumento de falta de cobertura temporal atendiendo a las razones ya expuestas.  
Respecto a la responsabilidad de los funcionarios asegurados, hasta el momento no se ha califi-cado su conducta, ni se han practicado las versiones libres que deben rendir los presuntos responsables, por lo que su responsabilidad deberá acreditarse con las pruebas practicadas a lo largo del proceso de responsabilidad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</si>
</sst>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7" zoomScaleNormal="100" workbookViewId="0">
      <selection activeCell="A20" sqref="A20:H20"/>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58" t="s">
        <v>0</v>
      </c>
      <c r="B2" s="58"/>
      <c r="C2" s="58"/>
      <c r="D2" s="58"/>
      <c r="E2" s="58"/>
      <c r="F2" s="58"/>
      <c r="G2" s="58"/>
      <c r="H2" s="58"/>
      <c r="O2" s="23"/>
      <c r="P2" s="24"/>
      <c r="Q2" s="24"/>
      <c r="R2" s="24"/>
      <c r="S2" s="24"/>
    </row>
    <row r="3" spans="1:19" x14ac:dyDescent="0.35">
      <c r="A3" s="56" t="s">
        <v>1</v>
      </c>
      <c r="B3" s="56"/>
      <c r="C3" s="56"/>
      <c r="D3" s="51">
        <v>45768</v>
      </c>
      <c r="E3" s="51"/>
      <c r="F3" s="51"/>
      <c r="G3" s="51"/>
      <c r="H3" s="51"/>
      <c r="O3" s="25"/>
      <c r="P3" s="25"/>
      <c r="Q3" s="26"/>
      <c r="R3" s="26"/>
    </row>
    <row r="4" spans="1:19" x14ac:dyDescent="0.35">
      <c r="A4" s="40" t="s">
        <v>2</v>
      </c>
      <c r="B4" s="47" t="s">
        <v>119</v>
      </c>
      <c r="C4" s="47"/>
      <c r="D4" s="47"/>
      <c r="E4" s="40" t="s">
        <v>3</v>
      </c>
      <c r="F4" s="48" t="s">
        <v>3</v>
      </c>
      <c r="G4" s="48"/>
      <c r="H4" s="48"/>
      <c r="O4" s="25"/>
      <c r="P4" s="25"/>
      <c r="Q4" s="26"/>
      <c r="R4" s="26"/>
    </row>
    <row r="5" spans="1:19" x14ac:dyDescent="0.35">
      <c r="A5" s="40" t="s">
        <v>4</v>
      </c>
      <c r="B5" s="46">
        <v>45629</v>
      </c>
      <c r="C5" s="46"/>
      <c r="D5" s="46"/>
      <c r="E5" s="40" t="s">
        <v>5</v>
      </c>
      <c r="F5" s="52"/>
      <c r="G5" s="52"/>
      <c r="H5" s="52"/>
      <c r="O5" s="25"/>
      <c r="P5" s="25"/>
      <c r="Q5" s="26"/>
      <c r="R5" s="26"/>
    </row>
    <row r="6" spans="1:19" ht="30.75" customHeight="1" x14ac:dyDescent="0.35">
      <c r="A6" s="40" t="s">
        <v>6</v>
      </c>
      <c r="B6" s="48" t="s">
        <v>130</v>
      </c>
      <c r="C6" s="48"/>
      <c r="D6" s="48"/>
      <c r="E6" s="48"/>
      <c r="F6" s="48"/>
      <c r="G6" s="48"/>
      <c r="H6" s="48"/>
      <c r="O6" s="25"/>
      <c r="P6" s="25"/>
      <c r="Q6" s="26"/>
      <c r="R6" s="28"/>
    </row>
    <row r="7" spans="1:19" ht="30.75" customHeight="1" x14ac:dyDescent="0.35">
      <c r="A7" s="40" t="s">
        <v>7</v>
      </c>
      <c r="B7" s="48" t="s">
        <v>131</v>
      </c>
      <c r="C7" s="48"/>
      <c r="D7" s="48"/>
      <c r="E7" s="48"/>
      <c r="F7" s="48"/>
      <c r="G7" s="48"/>
      <c r="H7" s="48"/>
      <c r="O7" s="25"/>
      <c r="P7" s="25"/>
      <c r="Q7" s="26"/>
      <c r="R7" s="28"/>
    </row>
    <row r="8" spans="1:19" ht="32.25" customHeight="1" x14ac:dyDescent="0.35">
      <c r="A8" s="40" t="s">
        <v>8</v>
      </c>
      <c r="B8" s="48" t="s">
        <v>138</v>
      </c>
      <c r="C8" s="48"/>
      <c r="D8" s="48"/>
      <c r="E8" s="48"/>
      <c r="F8" s="48"/>
      <c r="G8" s="48"/>
      <c r="H8" s="48"/>
      <c r="O8" s="25"/>
      <c r="P8" s="25"/>
      <c r="Q8" s="26"/>
      <c r="R8" s="28"/>
    </row>
    <row r="9" spans="1:19" ht="70.5" customHeight="1" x14ac:dyDescent="0.35">
      <c r="A9" s="40" t="s">
        <v>9</v>
      </c>
      <c r="B9" s="47" t="s">
        <v>132</v>
      </c>
      <c r="C9" s="47"/>
      <c r="D9" s="47"/>
      <c r="E9" s="47"/>
      <c r="F9" s="47"/>
      <c r="G9" s="47"/>
      <c r="H9" s="47"/>
      <c r="O9" s="25"/>
      <c r="P9" s="25"/>
      <c r="Q9" s="26"/>
      <c r="R9" s="28"/>
    </row>
    <row r="10" spans="1:19" x14ac:dyDescent="0.35">
      <c r="A10" s="40" t="s">
        <v>10</v>
      </c>
      <c r="B10" s="59">
        <v>1833208</v>
      </c>
      <c r="C10" s="59"/>
      <c r="D10" s="59"/>
      <c r="E10" s="59"/>
      <c r="F10" s="59"/>
      <c r="G10" s="59"/>
      <c r="H10" s="59"/>
      <c r="O10" s="25"/>
      <c r="P10" s="28"/>
      <c r="Q10" s="26"/>
      <c r="R10" s="28"/>
    </row>
    <row r="11" spans="1:19" ht="164.25" customHeight="1" x14ac:dyDescent="0.35">
      <c r="A11" s="40" t="s">
        <v>11</v>
      </c>
      <c r="B11" s="60" t="s">
        <v>132</v>
      </c>
      <c r="C11" s="60"/>
      <c r="D11" s="60"/>
      <c r="E11" s="60"/>
      <c r="F11" s="60"/>
      <c r="G11" s="60"/>
      <c r="H11" s="60"/>
      <c r="O11" s="25"/>
      <c r="P11" s="28"/>
      <c r="Q11" s="26"/>
      <c r="R11" s="28"/>
    </row>
    <row r="12" spans="1:19" ht="93" customHeight="1" x14ac:dyDescent="0.35">
      <c r="A12" s="40" t="s">
        <v>12</v>
      </c>
      <c r="B12" s="60" t="s">
        <v>139</v>
      </c>
      <c r="C12" s="60"/>
      <c r="D12" s="60"/>
      <c r="E12" s="60"/>
      <c r="F12" s="60"/>
      <c r="G12" s="60"/>
      <c r="H12" s="60"/>
      <c r="O12" s="25"/>
      <c r="P12" s="28"/>
      <c r="Q12" s="26"/>
      <c r="R12" s="28"/>
    </row>
    <row r="13" spans="1:19" ht="26" x14ac:dyDescent="0.35">
      <c r="A13" s="40" t="s">
        <v>13</v>
      </c>
      <c r="B13" s="41" t="s">
        <v>114</v>
      </c>
      <c r="C13" s="40" t="s">
        <v>14</v>
      </c>
      <c r="D13" s="42"/>
      <c r="E13" s="40" t="s">
        <v>15</v>
      </c>
      <c r="F13" s="48" t="s">
        <v>133</v>
      </c>
      <c r="G13" s="48"/>
      <c r="H13" s="48"/>
    </row>
    <row r="14" spans="1:19" ht="26.5" x14ac:dyDescent="0.35">
      <c r="A14" s="40" t="s">
        <v>16</v>
      </c>
      <c r="B14" s="48" t="s">
        <v>130</v>
      </c>
      <c r="C14" s="48"/>
      <c r="D14" s="48"/>
      <c r="E14" s="43" t="s">
        <v>17</v>
      </c>
      <c r="F14" s="48" t="s">
        <v>134</v>
      </c>
      <c r="G14" s="48"/>
      <c r="H14" s="48"/>
      <c r="P14" s="28"/>
      <c r="Q14" s="26"/>
      <c r="R14" s="28"/>
    </row>
    <row r="15" spans="1:19" ht="26.25" customHeight="1" x14ac:dyDescent="0.35">
      <c r="A15" s="40" t="s">
        <v>18</v>
      </c>
      <c r="B15" s="44"/>
      <c r="C15" s="40" t="s">
        <v>19</v>
      </c>
      <c r="D15" s="44">
        <v>1000074</v>
      </c>
      <c r="E15" s="45" t="s">
        <v>20</v>
      </c>
      <c r="F15" s="48" t="s">
        <v>135</v>
      </c>
      <c r="G15" s="48"/>
      <c r="H15" s="48"/>
      <c r="O15" s="25"/>
      <c r="P15" s="28"/>
      <c r="Q15" s="26"/>
      <c r="R15" s="28"/>
    </row>
    <row r="16" spans="1:19" ht="30.75" customHeight="1" x14ac:dyDescent="0.35">
      <c r="A16" s="40" t="s">
        <v>21</v>
      </c>
      <c r="B16" s="53" t="s">
        <v>129</v>
      </c>
      <c r="C16" s="54"/>
      <c r="D16" s="54"/>
      <c r="E16" s="54"/>
      <c r="F16" s="54"/>
      <c r="G16" s="54"/>
      <c r="H16" s="55"/>
      <c r="O16" s="25"/>
      <c r="P16" s="28"/>
      <c r="Q16" s="26"/>
      <c r="R16" s="28"/>
    </row>
    <row r="17" spans="1:8" ht="26" x14ac:dyDescent="0.35">
      <c r="A17" s="40" t="s">
        <v>22</v>
      </c>
      <c r="B17" s="51">
        <v>44958</v>
      </c>
      <c r="C17" s="51"/>
      <c r="D17" s="51"/>
      <c r="E17" s="40" t="s">
        <v>23</v>
      </c>
      <c r="F17" s="51">
        <v>45629</v>
      </c>
      <c r="G17" s="52"/>
      <c r="H17" s="52"/>
    </row>
    <row r="18" spans="1:8" x14ac:dyDescent="0.35">
      <c r="A18" s="49" t="s">
        <v>24</v>
      </c>
      <c r="B18" s="49"/>
      <c r="C18" s="49"/>
      <c r="D18" s="49"/>
      <c r="E18" s="49"/>
      <c r="F18" s="49"/>
      <c r="G18" s="49"/>
      <c r="H18" s="49"/>
    </row>
    <row r="19" spans="1:8" ht="25.5" customHeight="1" x14ac:dyDescent="0.35">
      <c r="A19" s="50" t="s">
        <v>25</v>
      </c>
      <c r="B19" s="50"/>
      <c r="C19" s="50"/>
      <c r="D19" s="50"/>
      <c r="E19" s="50"/>
      <c r="F19" s="50"/>
      <c r="G19" s="50"/>
      <c r="H19" s="50"/>
    </row>
    <row r="20" spans="1:8" ht="120.75" customHeight="1" x14ac:dyDescent="0.35">
      <c r="A20" s="47" t="s">
        <v>136</v>
      </c>
      <c r="B20" s="47"/>
      <c r="C20" s="47"/>
      <c r="D20" s="47"/>
      <c r="E20" s="47"/>
      <c r="F20" s="47"/>
      <c r="G20" s="47"/>
      <c r="H20" s="47"/>
    </row>
    <row r="21" spans="1:8" x14ac:dyDescent="0.35">
      <c r="A21" s="56" t="s">
        <v>26</v>
      </c>
      <c r="B21" s="56"/>
      <c r="C21" s="56"/>
      <c r="D21" s="56"/>
      <c r="E21" s="56"/>
      <c r="F21" s="56"/>
      <c r="G21" s="56"/>
      <c r="H21" s="56"/>
    </row>
    <row r="22" spans="1:8" ht="135.75" customHeight="1" x14ac:dyDescent="0.35">
      <c r="A22" s="57" t="s">
        <v>137</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1058" yWindow="763"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1058" yWindow="763"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58" t="s">
        <v>27</v>
      </c>
      <c r="B2" s="58"/>
      <c r="C2" s="58"/>
      <c r="D2" s="58"/>
      <c r="E2" s="58"/>
      <c r="F2" s="58"/>
    </row>
    <row r="3" spans="1:6" x14ac:dyDescent="0.35">
      <c r="A3" s="2" t="s">
        <v>6</v>
      </c>
      <c r="B3" s="62" t="str">
        <f>'1. ABOGADO EXTERNO'!B6:H6</f>
        <v>CONTRALORÍA GENERAL DE SANTIAGO DE CALI</v>
      </c>
      <c r="C3" s="62"/>
      <c r="D3" s="62"/>
      <c r="E3" s="62"/>
      <c r="F3" s="62"/>
    </row>
    <row r="4" spans="1:6" x14ac:dyDescent="0.35">
      <c r="A4" s="2" t="s">
        <v>28</v>
      </c>
      <c r="B4" s="36"/>
      <c r="C4" s="2" t="s">
        <v>29</v>
      </c>
      <c r="D4" s="63"/>
      <c r="E4" s="63"/>
      <c r="F4" s="63"/>
    </row>
    <row r="5" spans="1:6" x14ac:dyDescent="0.35">
      <c r="A5" s="2" t="s">
        <v>8</v>
      </c>
      <c r="B5" s="62"/>
      <c r="C5" s="62"/>
      <c r="D5" s="62"/>
      <c r="E5" s="62"/>
      <c r="F5" s="62"/>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1" t="s">
        <v>40</v>
      </c>
      <c r="D9" s="62"/>
      <c r="E9" s="2" t="s">
        <v>41</v>
      </c>
      <c r="F9" s="1"/>
    </row>
    <row r="10" spans="1:6" x14ac:dyDescent="0.35">
      <c r="A10" s="2" t="s">
        <v>42</v>
      </c>
      <c r="B10" s="5"/>
      <c r="C10" s="61"/>
      <c r="D10" s="62"/>
      <c r="E10" s="2" t="s">
        <v>43</v>
      </c>
      <c r="F10" s="1"/>
    </row>
    <row r="11" spans="1:6" ht="46.5" customHeight="1" x14ac:dyDescent="0.35">
      <c r="A11" s="2" t="s">
        <v>44</v>
      </c>
      <c r="B11" s="37"/>
      <c r="C11" s="2" t="s">
        <v>23</v>
      </c>
      <c r="D11" s="37"/>
      <c r="E11" s="2" t="s">
        <v>9</v>
      </c>
      <c r="F11" s="38"/>
    </row>
    <row r="12" spans="1:6" ht="167.25" customHeight="1" x14ac:dyDescent="0.35">
      <c r="A12" s="2" t="s">
        <v>45</v>
      </c>
      <c r="B12" s="65"/>
      <c r="C12" s="65"/>
      <c r="D12" s="65"/>
      <c r="E12" s="65"/>
      <c r="F12" s="65"/>
    </row>
    <row r="13" spans="1:6" ht="21" x14ac:dyDescent="0.35">
      <c r="A13" s="58" t="s">
        <v>46</v>
      </c>
      <c r="B13" s="58"/>
      <c r="C13" s="58"/>
      <c r="D13" s="58"/>
      <c r="E13" s="58"/>
      <c r="F13" s="58"/>
    </row>
    <row r="14" spans="1:6" x14ac:dyDescent="0.35">
      <c r="A14" s="64"/>
      <c r="B14" s="64"/>
      <c r="C14" s="64"/>
      <c r="D14" s="64"/>
      <c r="E14" s="64"/>
      <c r="F14" s="64"/>
    </row>
    <row r="15" spans="1:6" x14ac:dyDescent="0.35">
      <c r="A15" s="64"/>
      <c r="B15" s="64"/>
      <c r="C15" s="64"/>
      <c r="D15" s="64"/>
      <c r="E15" s="64"/>
      <c r="F15" s="64"/>
    </row>
    <row r="16" spans="1:6" x14ac:dyDescent="0.35">
      <c r="A16" s="64"/>
      <c r="B16" s="64"/>
      <c r="C16" s="64"/>
      <c r="D16" s="64"/>
      <c r="E16" s="64"/>
      <c r="F16" s="64"/>
    </row>
    <row r="17" spans="1:6" x14ac:dyDescent="0.35">
      <c r="A17" s="64"/>
      <c r="B17" s="64"/>
      <c r="C17" s="64"/>
      <c r="D17" s="64"/>
      <c r="E17" s="64"/>
      <c r="F17" s="64"/>
    </row>
    <row r="18" spans="1:6" x14ac:dyDescent="0.35">
      <c r="A18" s="64"/>
      <c r="B18" s="64"/>
      <c r="C18" s="64"/>
      <c r="D18" s="64"/>
      <c r="E18" s="64"/>
      <c r="F18" s="64"/>
    </row>
    <row r="19" spans="1:6" x14ac:dyDescent="0.35">
      <c r="A19" s="64"/>
      <c r="B19" s="64"/>
      <c r="C19" s="64"/>
      <c r="D19" s="64"/>
      <c r="E19" s="64"/>
      <c r="F19" s="64"/>
    </row>
    <row r="20" spans="1:6" x14ac:dyDescent="0.35">
      <c r="A20" s="64"/>
      <c r="B20" s="64"/>
      <c r="C20" s="64"/>
      <c r="D20" s="64"/>
      <c r="E20" s="64"/>
      <c r="F20" s="64"/>
    </row>
    <row r="21" spans="1:6" x14ac:dyDescent="0.35">
      <c r="A21" s="64"/>
      <c r="B21" s="64"/>
      <c r="C21" s="64"/>
      <c r="D21" s="64"/>
      <c r="E21" s="64"/>
      <c r="F21" s="64"/>
    </row>
    <row r="22" spans="1:6" x14ac:dyDescent="0.35">
      <c r="A22" s="64"/>
      <c r="B22" s="64"/>
      <c r="C22" s="64"/>
      <c r="D22" s="64"/>
      <c r="E22" s="64"/>
      <c r="F22" s="64"/>
    </row>
    <row r="23" spans="1:6" x14ac:dyDescent="0.35">
      <c r="A23" s="64"/>
      <c r="B23" s="64"/>
      <c r="C23" s="64"/>
      <c r="D23" s="64"/>
      <c r="E23" s="64"/>
      <c r="F23" s="64"/>
    </row>
    <row r="24" spans="1:6" x14ac:dyDescent="0.35">
      <c r="A24" s="64"/>
      <c r="B24" s="64"/>
      <c r="C24" s="64"/>
      <c r="D24" s="64"/>
      <c r="E24" s="64"/>
      <c r="F24" s="64"/>
    </row>
    <row r="25" spans="1:6" x14ac:dyDescent="0.35">
      <c r="A25" s="64"/>
      <c r="B25" s="64"/>
      <c r="C25" s="64"/>
      <c r="D25" s="64"/>
      <c r="E25" s="64"/>
      <c r="F25" s="64"/>
    </row>
    <row r="26" spans="1:6" x14ac:dyDescent="0.35">
      <c r="A26" s="64"/>
      <c r="B26" s="64"/>
      <c r="C26" s="64"/>
      <c r="D26" s="64"/>
      <c r="E26" s="64"/>
      <c r="F26" s="64"/>
    </row>
    <row r="27" spans="1:6" x14ac:dyDescent="0.35">
      <c r="A27" s="64"/>
      <c r="B27" s="64"/>
      <c r="C27" s="64"/>
      <c r="D27" s="64"/>
      <c r="E27" s="64"/>
      <c r="F27" s="64"/>
    </row>
    <row r="28" spans="1:6" x14ac:dyDescent="0.35">
      <c r="A28" s="64"/>
      <c r="B28" s="64"/>
      <c r="C28" s="64"/>
      <c r="D28" s="64"/>
      <c r="E28" s="64"/>
      <c r="F28" s="64"/>
    </row>
    <row r="29" spans="1:6" x14ac:dyDescent="0.35">
      <c r="A29" s="64"/>
      <c r="B29" s="64"/>
      <c r="C29" s="64"/>
      <c r="D29" s="64"/>
      <c r="E29" s="64"/>
      <c r="F29" s="64"/>
    </row>
    <row r="30" spans="1:6" x14ac:dyDescent="0.35">
      <c r="A30" s="64"/>
      <c r="B30" s="64"/>
      <c r="C30" s="64"/>
      <c r="D30" s="64"/>
      <c r="E30" s="64"/>
      <c r="F30" s="64"/>
    </row>
    <row r="31" spans="1:6" x14ac:dyDescent="0.35">
      <c r="A31" s="64"/>
      <c r="B31" s="64"/>
      <c r="C31" s="64"/>
      <c r="D31" s="64"/>
      <c r="E31" s="64"/>
      <c r="F31" s="64"/>
    </row>
    <row r="32" spans="1:6" x14ac:dyDescent="0.35">
      <c r="A32" s="64"/>
      <c r="B32" s="64"/>
      <c r="C32" s="64"/>
      <c r="D32" s="64"/>
      <c r="E32" s="64"/>
      <c r="F32" s="64"/>
    </row>
    <row r="33" spans="1:6" x14ac:dyDescent="0.35">
      <c r="A33" s="64"/>
      <c r="B33" s="64"/>
      <c r="C33" s="64"/>
      <c r="D33" s="64"/>
      <c r="E33" s="64"/>
      <c r="F33" s="64"/>
    </row>
    <row r="34" spans="1:6" x14ac:dyDescent="0.35">
      <c r="A34" s="64"/>
      <c r="B34" s="64"/>
      <c r="C34" s="64"/>
      <c r="D34" s="64"/>
      <c r="E34" s="64"/>
      <c r="F34" s="64"/>
    </row>
    <row r="35" spans="1:6" x14ac:dyDescent="0.35">
      <c r="A35" s="64"/>
      <c r="B35" s="64"/>
      <c r="C35" s="64"/>
      <c r="D35" s="64"/>
      <c r="E35" s="64"/>
      <c r="F35" s="64"/>
    </row>
    <row r="36" spans="1:6" x14ac:dyDescent="0.35">
      <c r="A36" s="64"/>
      <c r="B36" s="64"/>
      <c r="C36" s="64"/>
      <c r="D36" s="64"/>
      <c r="E36" s="64"/>
      <c r="F36" s="64"/>
    </row>
    <row r="37" spans="1:6" x14ac:dyDescent="0.35">
      <c r="A37" s="61" t="s">
        <v>47</v>
      </c>
      <c r="B37" s="61"/>
      <c r="C37" s="66"/>
      <c r="D37" s="61" t="s">
        <v>48</v>
      </c>
      <c r="E37" s="61"/>
      <c r="F37" s="61"/>
    </row>
    <row r="38" spans="1:6" x14ac:dyDescent="0.35">
      <c r="A38" s="2" t="s">
        <v>49</v>
      </c>
      <c r="B38" s="2" t="s">
        <v>50</v>
      </c>
      <c r="C38" s="66"/>
      <c r="D38" s="2" t="s">
        <v>49</v>
      </c>
      <c r="E38" s="61" t="s">
        <v>50</v>
      </c>
      <c r="F38" s="61"/>
    </row>
    <row r="39" spans="1:6" x14ac:dyDescent="0.35">
      <c r="A39" s="3"/>
      <c r="B39" s="3"/>
      <c r="C39" s="66"/>
      <c r="D39" s="3"/>
      <c r="E39" s="64"/>
      <c r="F39" s="64"/>
    </row>
    <row r="40" spans="1:6" x14ac:dyDescent="0.35">
      <c r="A40" s="3"/>
      <c r="B40" s="3"/>
      <c r="C40" s="66"/>
      <c r="D40" s="3"/>
      <c r="E40" s="64"/>
      <c r="F40" s="64"/>
    </row>
    <row r="41" spans="1:6" x14ac:dyDescent="0.35">
      <c r="A41" s="3"/>
      <c r="B41" s="3"/>
      <c r="C41" s="66"/>
      <c r="D41" s="3"/>
      <c r="E41" s="64"/>
      <c r="F41" s="64"/>
    </row>
    <row r="42" spans="1:6" x14ac:dyDescent="0.35">
      <c r="A42" s="3"/>
      <c r="B42" s="3"/>
      <c r="C42" s="66"/>
      <c r="D42" s="3"/>
      <c r="E42" s="64"/>
      <c r="F42" s="64"/>
    </row>
    <row r="43" spans="1:6" x14ac:dyDescent="0.3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5.  Administrativo en Vía Gubernativa</v>
      </c>
      <c r="C3" s="1" t="str">
        <f>'1. ABOGADO EXTERNO'!F4</f>
        <v>INSTANCIA</v>
      </c>
      <c r="D3" s="6">
        <f>'1. ABOGADO EXTERNO'!B5</f>
        <v>45629</v>
      </c>
      <c r="E3" s="17" t="str">
        <f>'1. ABOGADO EXTERNO'!B6</f>
        <v>CONTRALORÍA GENERAL DE SANTIAGO DE CALI</v>
      </c>
      <c r="F3" s="17" t="str">
        <f>'1. ABOGADO EXTERNO'!B7</f>
        <v>RODRIGO ZAMORANO SANCLEMENTE Y OSCAR ANTONIO OREJUELA OSORIO</v>
      </c>
      <c r="G3" s="17" t="str">
        <f>'1. ABOGADO EXTERNO'!B9</f>
        <v>De conformidad con los hechos narrados en el acto administrativo de apertura del proceso de responsabilidad fiscal, el mismo surge con ocasión del hallazgo fiscal No. 6 que se refiere a pre-suntas irregularidades en la orden de compra No. 104278-2023 suscrita entre la Secretaría de Gestión del Riesgo de Emergencias y Desastres y GLOBOLLANTAS S.A. cuyo objeto es el suministro de combustible. De acuerdo a lo indicado por la Contraloría, en los informes de supervisión, se menciona en la columna nombrada como “placa”, las denominaciones GESTIONR1 y GESTION2, que no corresponden a la identificación de un vehículo, maquinaria y/o equipo en particular de propiedad de la entidad, generando un menoscabo al patrimonio público por una cuantía de $9.648.465,63. Finalmente, se establece por la autoridad de control como fecha de los hechos el día 1 de febrero de 2023, que corresponde a la fecha de emisión de la orden de compra No. 104278-2023.</v>
      </c>
      <c r="H3" s="18">
        <f>'1. ABOGADO EXTERNO'!B10</f>
        <v>1833208</v>
      </c>
      <c r="I3" s="17" t="str">
        <f>'1. ABOGADO EXTERNO'!B11</f>
        <v>De conformidad con los hechos narrados en el acto administrativo de apertura del proceso de responsabilidad fiscal, el mismo surge con ocasión del hallazgo fiscal No. 6 que se refiere a pre-suntas irregularidades en la orden de compra No. 104278-2023 suscrita entre la Secretaría de Gestión del Riesgo de Emergencias y Desastres y GLOBOLLANTAS S.A. cuyo objeto es el suministro de combustible. De acuerdo a lo indicado por la Contraloría, en los informes de supervisión, se menciona en la columna nombrada como “placa”, las denominaciones GESTIONR1 y GESTION2, que no corresponden a la identificación de un vehículo, maquinaria y/o equipo en particular de propiedad de la entidad, generando un menoscabo al patrimonio público por una cuantía de $9.648.465,63. Finalmente, se establece por la autoridad de control como fecha de los hechos el día 1 de febrero de 2023, que corresponde a la fecha de emisión de la orden de compra No. 104278-2023.</v>
      </c>
      <c r="J3" s="17" t="str">
        <f>'1. ABOGADO EXTERNO'!B12</f>
        <v>La contingencia se califica como REMOTA, porque ninguna de las Pólizas vinculadas ofrece cobertura material y temporal; por su parte, la responsabilidad fiscal de los presuntos responsables aún no se encuentra acreditada. 
La Póliza de Responsabilidad Civil Servidores Públicos No. 965 – 87 – 994000000001, en principio, ofrece cobertura material para los hechos objeto de investigación, pues ampara al Distrito Espe-cial de Santiago de Cali por las pérdidas patrimoniales que pueda sufrir como consecuencia de las actuaciones de los funcionarios asegurados; ahora bien, es necesario precisar, que en el pro-ceso se vinculó como presunto responsable al señor OSCAR ANTONIO OREJUELA OSORIO, en su calidad de Subsecretario de la Secretaría de Gestión del Riesgo de Emergencias y Desastres; cargo que no se encuentra asegurado, por lo que si bien la Póliza ofrece cobertura para el resto de los funcionarios vinculados, no sucede lo mismo para la responsabilidad que se predique en contra del señor OREJUELA OSORIO, pues el cargo desempeñado no se encuentra dentro de la lista de cargos asegurados. Por otra parte, respecto a la cobertura temporal, se debe indicar que la vigencia de la Póliza se encuentra comprendida entre el 29 de abril de 2022 hasta el 28 de febrero de 2023 con un periodo de retroactividad hasta el 1 de febrero de 2015 y se pactó bajo la modalidad de cobertura claims made, lo cual implica que se cubren las indemnizaciones que debe pagar el asegurado por aquellos hechos que hayan ocurrido durante la vigencia del seguro o su periodo de retroactividad; siempre y cuando, se reclamen por primera vez al asegurado o al asegurador dentro de ese mismo periodo de tiempo. En el caso concreto, los hechos ocurrieron el 1 de febre-ro de 2023, es decir, dentro del periodo de vigencia de la Póliza; sin embargo, la reclamación; que se considera realizada únicamente a partir de la apertura del proceso de responsabilidad fiscal; no ocurrió hasta el 3 de diciembre de 2024, cuando ya había fenecido el periodo de vigencia de la Póliza, razón por la cual, la Póliza no ofrece cobertura temporal para los hechos objeto de investigación. Finalmente, debe precisarse en este punto, que si bien esta Póliza fue mencionada a lo largo de la parte motiva del acto administrativo, no se vinculó formalmente al proceso, debido a que no se menciona en la parte resolutiva del auto de apertura y vinculación. 
Seguidamente, la Póliza de Responsabilidad Civil Servidores Públicos No. 965 – 87 – 994000000002, en principio, ofrece cobertura material para los hechos objeto de investigación, pues ampara al Distrito Especial de Santiago de Cali por las pérdidas patrimoniales que pueda sufrir como consecuencia de las actuaciones de los funcionarios asegurados; ahora bien, es ne-cesario precisar, que en el proceso se vinculó como presunto responsable al señor OSCAR ANTO-NIO OREJUELA OSORIO, en su calidad de Subsecretario de la Secretaría de Gestión del Riesgo de Emergencias y Desastres; cargo que no se encuentra asegurado, por lo que si bien la Póliza ofrece cobertura para el resto de los funcionarios vinculados, no sucede lo mismo para la responsabilidad que se predique en contra del señor OREJUELA OSORIO, pues el cargo desempeñado no se encuentra dentro de la lista de cargos asegurados. Por otra parte, respecto a la cobertura tempo-ral, se debe indicar que la vigencia de la Póliza se encuentra comprendida entre el 28 de febrero de 2023 hasta el 28 de febrero de 2024 con un periodo de retroactividad hasta el 1 de febrero de 2015 y se pactó bajo la modalidad de cobertura claims made, lo cual implica que se cubren las indemnizaciones que debe pagar el asegurado por aquellos hechos que hayan ocurrido durante la vigencia del seguro o su periodo de retroactividad; siempre y cuando, se reclamen por primera vez al asegurado o al asegurador dentro de ese mismo periodo de tiempo. En el caso concreto, los hechos ocurrieron el 1 de febrero de 2023, es decir, dentro del periodo de retroactividad de la Póliza; sin embargo, la reclamación; que se considera realizada únicamente a partir de la apertura del proceso de responsabilidad fiscal; no ocurrió hasta el 3 de diciembre de 2024, cuando ya ha-bía fenecido el periodo de vigencia de la Póliza, razón por la cual, la Póliza no ofrece cobertura temporal para los hechos objeto de investigación. Finalmente, debe precisarse en este punto, que si bien esta Póliza fue mencionada a lo largo de la parte motiva del acto administrativo, no se vinculó formalmente al proceso, debido a que no se menciona en la parte resolutiva del auto de apertura y vinculación. 
Finalmente, respecto a la Póliza de Seguros Modular Comercial No. 1000074, debe indicarse que ésta ofrece cobertura material, al amparar el menoscabo de fondos del Distrito Especial de Santiago de Cali causado por acciones y omisiones de sus servidores. Sobre la cobertura temporal, debe indicarse que la Póliza tuvo una vigencia que corrió desde el 29 de febrero de 2024 hasta el 1 de febrero de 2025, y se pactó bajo la modalidad de ocurrencia, lo que implica que se cubren los hechos descubiertos por la autoridad fiscal dentro del periodo de vigencia de la Póliza, en el caso concreto, debe indicarse que los hechos tuvieron lugar el 1 de febrero de 2023, que corresponde a la fecha de emisión de la orden de compra No. 104278-2023; es decir, con anterioridad al periodo de vigencia de la Póliza, razón por la cual, la Póliza no ofrece cobertura temporal. Al respecto se aclara, que la modalidad de cobertura fue confirmada recientemente mediante comunicación interna por SBS como aseguradora líder; razón por la cual, al momento de radicar el pronunciamiento frente al auto de apertura no se tuvo en cuenta la falta de cobertura temporal de la Póliza, debido a que de conformidad con la información que reposa en la carátula de la Póliza; se daba a entender que el amparo operaría bajo la modalidad de ddescubrimiento: "2. Modalidad de cobertura  Se cubrirán los reclamos ocurridos durante la vigencia de la póliza". En todo caso, al momento de presentar el escrito de descargos frente a la imputación, se desarrollará el argumento de falta de cobertura temporal atendiendo a las razones ya expuestas.  
Respecto a la responsabilidad de los funcionarios asegurados, hasta el momento no se ha califi-cado su conducta, ni se han practicado las versiones libres que deben rendir los presuntos responsables, por lo que su responsabilidad deberá acreditarse con las pruebas practicadas a lo largo del proceso de responsabilidad fiscal.</v>
      </c>
      <c r="K3" s="22" t="str">
        <f>'1. ABOGADO EXTERNO'!B13</f>
        <v xml:space="preserve">3 Remoto (100% a favor de la Compañia). </v>
      </c>
      <c r="L3" s="22"/>
      <c r="M3" s="22"/>
      <c r="N3" s="30" t="s">
        <v>98</v>
      </c>
      <c r="O3" s="19" t="s">
        <v>98</v>
      </c>
      <c r="P3" s="18">
        <f>'2. ABOGADO INTERNO '!D7</f>
        <v>0</v>
      </c>
      <c r="Q3" s="17"/>
      <c r="R3" s="17" t="str">
        <f>'1. ABOGADO EXTERNO'!B16</f>
        <v>RESPONSABILIDAD FISCAL</v>
      </c>
      <c r="S3" s="17"/>
      <c r="T3" s="1"/>
      <c r="U3" s="20"/>
      <c r="V3" s="17"/>
      <c r="W3" s="21">
        <f>'2. ABOGADO INTERNO '!B8</f>
        <v>0</v>
      </c>
      <c r="X3" s="22" t="str">
        <f>'1. ABOGADO EXTERNO'!B14</f>
        <v>CONTRALORÍA GENERAL DE SANTIAGO DE CALI</v>
      </c>
      <c r="Y3" s="1" t="str">
        <f>'1. ABOGADO EXTERNO'!F14</f>
        <v>PRF-1900.27.06.24.1716</v>
      </c>
      <c r="Z3" s="1">
        <f>'1. ABOGADO EXTERNO'!F5</f>
        <v>0</v>
      </c>
      <c r="AA3" s="17" t="str">
        <f>'1. ABOGADO EXTERNO'!A22</f>
        <v>El pasado 21 de abril de 2025 se radicó el pronunciamiento frente al auto de apertura del proceso de responsabilidad fiscal.</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2025-04-28T20:04:18Z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