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ly\Downloads\"/>
    </mc:Choice>
  </mc:AlternateContent>
  <xr:revisionPtr revIDLastSave="2997" documentId="13_ncr:1_{223B04A8-A913-47CE-A3EA-713EF76DD9FE}" xr6:coauthVersionLast="47" xr6:coauthVersionMax="47" xr10:uidLastSave="{C37AE895-7F8F-46E4-B25D-3D0BACD2E9FC}"/>
  <bookViews>
    <workbookView xWindow="-120" yWindow="-120" windowWidth="20730" windowHeight="11160" xr2:uid="{00000000-000D-0000-FFFF-FFFF00000000}"/>
  </bookViews>
  <sheets>
    <sheet name="Cuaderno 1 Principal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6" l="1"/>
  <c r="G24" i="6" s="1"/>
  <c r="F22" i="6"/>
  <c r="G22" i="6" s="1"/>
  <c r="F20" i="6"/>
  <c r="G20" i="6" s="1"/>
  <c r="F18" i="6"/>
  <c r="G18" i="6" s="1"/>
  <c r="F19" i="6" s="1"/>
  <c r="G19" i="6" s="1"/>
</calcChain>
</file>

<file path=xl/sharedStrings.xml><?xml version="1.0" encoding="utf-8"?>
<sst xmlns="http://schemas.openxmlformats.org/spreadsheetml/2006/main" count="75" uniqueCount="52">
  <si>
    <t>ÍNDICE  DEL EXPEDIENTE  JUDICIAL ELECTRÓNICO</t>
  </si>
  <si>
    <t>Ciudad</t>
  </si>
  <si>
    <t>BOGOTÁ D.C.</t>
  </si>
  <si>
    <t>EXPEDIENTE FÍSICO</t>
  </si>
  <si>
    <t>Despacho Judicial</t>
  </si>
  <si>
    <t>JUZGADO 19 CIVIL  DEL CIRCUITO</t>
  </si>
  <si>
    <t>El expediente judicial posee documentos fisicos</t>
  </si>
  <si>
    <t>SI  __    NO _x_</t>
  </si>
  <si>
    <t>Serie o Subserie Documental</t>
  </si>
  <si>
    <t>EXPEDIENTES DE PROCESOS JUDICIALES CONTENCIOSOS DE MAYOR CUANTÍA JURISDICCIÓN CIVIL</t>
  </si>
  <si>
    <t>No. Radicación  del Proceso</t>
  </si>
  <si>
    <t>11001310301920240052800</t>
  </si>
  <si>
    <t>No. De carpetas, legajos o tomos</t>
  </si>
  <si>
    <r>
      <rPr>
        <b/>
        <sz val="11"/>
        <color theme="1"/>
        <rFont val="Calibri"/>
        <family val="2"/>
        <scheme val="minor"/>
      </rPr>
      <t>Partes Procesales (Parte A</t>
    </r>
    <r>
      <rPr>
        <sz val="11"/>
        <color theme="1"/>
        <rFont val="Calibri"/>
        <family val="2"/>
        <scheme val="minor"/>
      </rPr>
      <t>)  (Demandado, procesado, accionado)</t>
    </r>
  </si>
  <si>
    <t>COMPENSAR EPS_x000D_</t>
  </si>
  <si>
    <r>
      <rPr>
        <b/>
        <sz val="11"/>
        <color theme="1"/>
        <rFont val="Calibri"/>
        <family val="2"/>
        <scheme val="minor"/>
      </rPr>
      <t>Partes Procesales ( Parte B )</t>
    </r>
    <r>
      <rPr>
        <sz val="11"/>
        <color theme="1"/>
        <rFont val="Calibri"/>
        <family val="2"/>
        <scheme val="minor"/>
      </rPr>
      <t xml:space="preserve"> (Demandante, Denunciante)</t>
    </r>
  </si>
  <si>
    <t>LUISA FERNANDA MELENDEZ RIOS Y OTROS_x000D_</t>
  </si>
  <si>
    <t>Nombre del Documento</t>
  </si>
  <si>
    <t>Fecha Creación Documento</t>
  </si>
  <si>
    <t>Fecha Incorporación Expediente</t>
  </si>
  <si>
    <t>Orden Documento</t>
  </si>
  <si>
    <t>Número Paginas</t>
  </si>
  <si>
    <t>Página Inicio</t>
  </si>
  <si>
    <t>Página Fin</t>
  </si>
  <si>
    <t>Formato</t>
  </si>
  <si>
    <t>Tamaño</t>
  </si>
  <si>
    <t>Origen</t>
  </si>
  <si>
    <t>Observaciones</t>
  </si>
  <si>
    <t>001Poder</t>
  </si>
  <si>
    <t>PDF</t>
  </si>
  <si>
    <t>3718 KB</t>
  </si>
  <si>
    <t>ELECTRÓNICO</t>
  </si>
  <si>
    <t>002Anexos</t>
  </si>
  <si>
    <t>31503 KB</t>
  </si>
  <si>
    <t>003EscritoDemanda</t>
  </si>
  <si>
    <t>655 KB</t>
  </si>
  <si>
    <t>004ActaReparto</t>
  </si>
  <si>
    <t>791 KB</t>
  </si>
  <si>
    <t>005AutoInadmiteDemanda</t>
  </si>
  <si>
    <t>176 KB</t>
  </si>
  <si>
    <t>006SubsanacionDemanda</t>
  </si>
  <si>
    <t>962 KB</t>
  </si>
  <si>
    <t>007Informeconsubsanación</t>
  </si>
  <si>
    <t>17 KB</t>
  </si>
  <si>
    <t>008AutoAdmiteDemanda</t>
  </si>
  <si>
    <t>266 KB</t>
  </si>
  <si>
    <t>009RecursoReposicionContraAuto</t>
  </si>
  <si>
    <t>9,98 MB</t>
  </si>
  <si>
    <t>010Informerecursodereposicion</t>
  </si>
  <si>
    <t>Digital</t>
  </si>
  <si>
    <t>015ContestaciónAExcepciones</t>
  </si>
  <si>
    <t>FECHA DE CIERRE DEL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</si>
</sst>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3" fillId="0" borderId="1" xfId="0" applyFont="1" applyBorder="1"/>
    <xf numFmtId="49" fontId="0" fillId="0" borderId="1" xfId="0" applyNumberForma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/>
    <xf numFmtId="14" fontId="0" fillId="0" borderId="4" xfId="0" applyNumberForma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3" borderId="1" xfId="0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85724</xdr:rowOff>
    </xdr:from>
    <xdr:to>
      <xdr:col>0</xdr:col>
      <xdr:colOff>2070389</xdr:colOff>
      <xdr:row>0</xdr:row>
      <xdr:rowOff>604405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0DB997-5B68-4A08-A7DE-1AD46D25713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85724"/>
          <a:ext cx="1965614" cy="5186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270E-8C80-40A6-82A4-364ABD96A7AC}">
  <dimension ref="A1:K25"/>
  <sheetViews>
    <sheetView tabSelected="1" topLeftCell="A9" workbookViewId="0">
      <selection activeCell="I24" sqref="I24"/>
    </sheetView>
  </sheetViews>
  <sheetFormatPr defaultRowHeight="15"/>
  <cols>
    <col min="1" max="1" width="40.5703125" customWidth="1"/>
    <col min="2" max="2" width="17.5703125" customWidth="1"/>
    <col min="3" max="3" width="12.28515625" customWidth="1"/>
    <col min="5" max="5" width="10.85546875" customWidth="1"/>
    <col min="6" max="6" width="11" customWidth="1"/>
    <col min="7" max="7" width="10.5703125" customWidth="1"/>
    <col min="8" max="8" width="11.28515625" customWidth="1"/>
    <col min="9" max="9" width="12.28515625" customWidth="1"/>
    <col min="10" max="10" width="20.28515625" customWidth="1"/>
  </cols>
  <sheetData>
    <row r="1" spans="1:11" ht="54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>
      <c r="A2" s="2" t="s">
        <v>1</v>
      </c>
      <c r="B2" s="15" t="s">
        <v>2</v>
      </c>
      <c r="C2" s="16"/>
      <c r="D2" s="16"/>
      <c r="E2" s="16"/>
      <c r="F2" s="17"/>
      <c r="H2" s="18" t="s">
        <v>3</v>
      </c>
      <c r="I2" s="18"/>
      <c r="J2" s="18"/>
      <c r="K2" s="18"/>
    </row>
    <row r="3" spans="1:11">
      <c r="A3" s="2" t="s">
        <v>4</v>
      </c>
      <c r="B3" s="15" t="s">
        <v>5</v>
      </c>
      <c r="C3" s="16"/>
      <c r="D3" s="16"/>
      <c r="E3" s="16"/>
      <c r="F3" s="17"/>
      <c r="H3" s="19" t="s">
        <v>6</v>
      </c>
      <c r="I3" s="19"/>
      <c r="J3" s="20" t="s">
        <v>7</v>
      </c>
      <c r="K3" s="20"/>
    </row>
    <row r="4" spans="1:11">
      <c r="A4" s="2" t="s">
        <v>8</v>
      </c>
      <c r="B4" s="15" t="s">
        <v>9</v>
      </c>
      <c r="C4" s="16"/>
      <c r="D4" s="16"/>
      <c r="E4" s="16"/>
      <c r="F4" s="17"/>
      <c r="H4" s="19"/>
      <c r="I4" s="19"/>
      <c r="J4" s="20"/>
      <c r="K4" s="20"/>
    </row>
    <row r="5" spans="1:11">
      <c r="A5" s="2" t="s">
        <v>10</v>
      </c>
      <c r="B5" s="21" t="s">
        <v>11</v>
      </c>
      <c r="C5" s="22"/>
      <c r="D5" s="22"/>
      <c r="E5" s="22"/>
      <c r="F5" s="23"/>
      <c r="H5" s="19" t="s">
        <v>12</v>
      </c>
      <c r="I5" s="19"/>
      <c r="J5" s="24">
        <v>1</v>
      </c>
      <c r="K5" s="24"/>
    </row>
    <row r="6" spans="1:11" ht="32.25" customHeight="1">
      <c r="A6" s="3" t="s">
        <v>13</v>
      </c>
      <c r="B6" s="25" t="s">
        <v>14</v>
      </c>
      <c r="C6" s="26"/>
      <c r="D6" s="26"/>
      <c r="E6" s="26"/>
      <c r="F6" s="27"/>
      <c r="H6" s="19"/>
      <c r="I6" s="19"/>
      <c r="J6" s="24"/>
      <c r="K6" s="24"/>
    </row>
    <row r="7" spans="1:11" ht="33" customHeight="1">
      <c r="A7" s="3" t="s">
        <v>15</v>
      </c>
      <c r="B7" s="25" t="s">
        <v>16</v>
      </c>
      <c r="C7" s="26"/>
      <c r="D7" s="26"/>
      <c r="E7" s="26"/>
      <c r="F7" s="27"/>
    </row>
    <row r="9" spans="1:11" ht="60">
      <c r="A9" s="11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  <c r="I9" s="4" t="s">
        <v>25</v>
      </c>
      <c r="J9" s="4" t="s">
        <v>26</v>
      </c>
      <c r="K9" s="4" t="s">
        <v>27</v>
      </c>
    </row>
    <row r="10" spans="1:11">
      <c r="A10" s="9" t="s">
        <v>28</v>
      </c>
      <c r="B10" s="10">
        <v>45573</v>
      </c>
      <c r="C10" s="10">
        <v>45573</v>
      </c>
      <c r="D10" s="8">
        <v>1</v>
      </c>
      <c r="E10" s="1">
        <v>11</v>
      </c>
      <c r="F10" s="1">
        <v>1</v>
      </c>
      <c r="G10" s="1">
        <v>11</v>
      </c>
      <c r="H10" s="8" t="s">
        <v>29</v>
      </c>
      <c r="I10" s="1" t="s">
        <v>30</v>
      </c>
      <c r="J10" s="1" t="s">
        <v>31</v>
      </c>
      <c r="K10" s="1"/>
    </row>
    <row r="11" spans="1:11">
      <c r="A11" s="12" t="s">
        <v>32</v>
      </c>
      <c r="B11" s="10">
        <v>45573</v>
      </c>
      <c r="C11" s="10">
        <v>45573</v>
      </c>
      <c r="D11" s="8">
        <v>2</v>
      </c>
      <c r="E11" s="1">
        <v>80</v>
      </c>
      <c r="F11" s="1">
        <v>12</v>
      </c>
      <c r="G11" s="1">
        <v>91</v>
      </c>
      <c r="H11" s="8" t="s">
        <v>29</v>
      </c>
      <c r="I11" s="1" t="s">
        <v>33</v>
      </c>
      <c r="J11" s="1" t="s">
        <v>31</v>
      </c>
      <c r="K11" s="1"/>
    </row>
    <row r="12" spans="1:11">
      <c r="A12" s="12" t="s">
        <v>34</v>
      </c>
      <c r="B12" s="10">
        <v>45573</v>
      </c>
      <c r="C12" s="10">
        <v>45573</v>
      </c>
      <c r="D12" s="8">
        <v>3</v>
      </c>
      <c r="E12" s="1">
        <v>14</v>
      </c>
      <c r="F12" s="1">
        <v>92</v>
      </c>
      <c r="G12" s="1">
        <v>105</v>
      </c>
      <c r="H12" s="8" t="s">
        <v>29</v>
      </c>
      <c r="I12" s="1" t="s">
        <v>35</v>
      </c>
      <c r="J12" s="1" t="s">
        <v>31</v>
      </c>
      <c r="K12" s="1"/>
    </row>
    <row r="13" spans="1:11">
      <c r="A13" s="1" t="s">
        <v>36</v>
      </c>
      <c r="B13" s="10">
        <v>45573</v>
      </c>
      <c r="C13" s="10">
        <v>45573</v>
      </c>
      <c r="D13" s="8">
        <v>4</v>
      </c>
      <c r="E13" s="1">
        <v>5</v>
      </c>
      <c r="F13" s="1">
        <v>106</v>
      </c>
      <c r="G13" s="1">
        <v>110</v>
      </c>
      <c r="H13" s="8" t="s">
        <v>29</v>
      </c>
      <c r="I13" s="1" t="s">
        <v>37</v>
      </c>
      <c r="J13" s="1" t="s">
        <v>31</v>
      </c>
      <c r="K13" s="1"/>
    </row>
    <row r="14" spans="1:11">
      <c r="A14" s="9" t="s">
        <v>38</v>
      </c>
      <c r="B14" s="10">
        <v>45573</v>
      </c>
      <c r="C14" s="10">
        <v>45573</v>
      </c>
      <c r="D14" s="8">
        <v>5</v>
      </c>
      <c r="E14" s="1">
        <v>0</v>
      </c>
      <c r="F14" s="1">
        <v>111</v>
      </c>
      <c r="G14" s="1">
        <v>110</v>
      </c>
      <c r="H14" s="8" t="s">
        <v>29</v>
      </c>
      <c r="I14" s="1" t="s">
        <v>39</v>
      </c>
      <c r="J14" s="1" t="s">
        <v>31</v>
      </c>
      <c r="K14" s="1"/>
    </row>
    <row r="15" spans="1:11">
      <c r="A15" s="12" t="s">
        <v>40</v>
      </c>
      <c r="B15" s="10">
        <v>45573</v>
      </c>
      <c r="C15" s="10">
        <v>45573</v>
      </c>
      <c r="D15" s="8">
        <v>6</v>
      </c>
      <c r="E15" s="1">
        <v>17</v>
      </c>
      <c r="F15" s="1">
        <v>111</v>
      </c>
      <c r="G15" s="1">
        <v>127</v>
      </c>
      <c r="H15" s="8" t="s">
        <v>29</v>
      </c>
      <c r="I15" s="1" t="s">
        <v>41</v>
      </c>
      <c r="J15" s="1" t="s">
        <v>31</v>
      </c>
      <c r="K15" s="1"/>
    </row>
    <row r="16" spans="1:11">
      <c r="A16" s="1" t="s">
        <v>42</v>
      </c>
      <c r="B16" s="10">
        <v>45573</v>
      </c>
      <c r="C16" s="10">
        <v>45573</v>
      </c>
      <c r="D16" s="8">
        <v>7</v>
      </c>
      <c r="E16" s="1">
        <v>1</v>
      </c>
      <c r="F16" s="1">
        <v>128</v>
      </c>
      <c r="G16" s="1">
        <v>128</v>
      </c>
      <c r="H16" s="8" t="s">
        <v>29</v>
      </c>
      <c r="I16" s="1" t="s">
        <v>43</v>
      </c>
      <c r="J16" s="1" t="s">
        <v>31</v>
      </c>
      <c r="K16" s="1"/>
    </row>
    <row r="17" spans="1:11">
      <c r="A17" s="1" t="s">
        <v>44</v>
      </c>
      <c r="B17" s="10">
        <v>45573</v>
      </c>
      <c r="C17" s="10">
        <v>45573</v>
      </c>
      <c r="D17" s="8">
        <v>8</v>
      </c>
      <c r="E17" s="1">
        <v>0</v>
      </c>
      <c r="F17" s="1">
        <v>129</v>
      </c>
      <c r="G17" s="1">
        <v>128</v>
      </c>
      <c r="H17" s="8" t="s">
        <v>29</v>
      </c>
      <c r="I17" s="1" t="s">
        <v>45</v>
      </c>
      <c r="J17" s="1" t="s">
        <v>31</v>
      </c>
      <c r="K17" s="1"/>
    </row>
    <row r="18" spans="1:11">
      <c r="A18" s="1" t="s">
        <v>46</v>
      </c>
      <c r="B18" s="10">
        <v>45574</v>
      </c>
      <c r="C18" s="10">
        <v>45574</v>
      </c>
      <c r="D18" s="8">
        <v>9</v>
      </c>
      <c r="E18" s="1">
        <v>26</v>
      </c>
      <c r="F18" s="1">
        <f t="shared" ref="F18:F20" si="0">+IF(E18=0,"0",(1+G17))</f>
        <v>129</v>
      </c>
      <c r="G18" s="1">
        <f t="shared" ref="G12:G24" si="1">+F18+(E18-1)</f>
        <v>154</v>
      </c>
      <c r="H18" s="8" t="s">
        <v>29</v>
      </c>
      <c r="I18" s="1" t="s">
        <v>47</v>
      </c>
      <c r="J18" s="1" t="s">
        <v>31</v>
      </c>
      <c r="K18" s="1"/>
    </row>
    <row r="19" spans="1:11">
      <c r="A19" s="1" t="s">
        <v>48</v>
      </c>
      <c r="B19" s="10">
        <v>45574</v>
      </c>
      <c r="C19" s="10">
        <v>45574</v>
      </c>
      <c r="D19" s="8">
        <v>10</v>
      </c>
      <c r="E19" s="1">
        <v>1</v>
      </c>
      <c r="F19" s="1">
        <f t="shared" si="0"/>
        <v>155</v>
      </c>
      <c r="G19" s="1">
        <f t="shared" si="1"/>
        <v>155</v>
      </c>
      <c r="H19" s="8" t="s">
        <v>29</v>
      </c>
      <c r="I19" s="1">
        <v>17.2</v>
      </c>
      <c r="J19" s="1" t="s">
        <v>49</v>
      </c>
      <c r="K19" s="1"/>
    </row>
    <row r="20" spans="1:11">
      <c r="A20" s="1"/>
      <c r="B20" s="7"/>
      <c r="C20" s="7"/>
      <c r="D20" s="8"/>
      <c r="E20" s="1"/>
      <c r="F20" s="1" t="str">
        <f t="shared" si="0"/>
        <v>0</v>
      </c>
      <c r="G20" s="1">
        <f t="shared" si="1"/>
        <v>-1</v>
      </c>
      <c r="H20" s="8" t="s">
        <v>29</v>
      </c>
      <c r="I20" s="1"/>
      <c r="J20" s="1" t="s">
        <v>49</v>
      </c>
      <c r="K20" s="1"/>
    </row>
    <row r="21" spans="1:11">
      <c r="A21" s="1"/>
      <c r="B21" s="7"/>
      <c r="C21" s="7"/>
      <c r="D21" s="8"/>
      <c r="E21" s="1"/>
      <c r="F21" s="1"/>
      <c r="G21" s="1"/>
      <c r="H21" s="8"/>
      <c r="I21" s="1"/>
      <c r="J21" s="1"/>
      <c r="K21" s="1"/>
    </row>
    <row r="22" spans="1:11">
      <c r="A22" s="1"/>
      <c r="B22" s="7"/>
      <c r="C22" s="7"/>
      <c r="D22" s="8"/>
      <c r="E22" s="1"/>
      <c r="F22" s="1" t="str">
        <f>+IF(E22=0,"0",(1+G20))</f>
        <v>0</v>
      </c>
      <c r="G22" s="1">
        <f t="shared" si="1"/>
        <v>-1</v>
      </c>
      <c r="H22" s="8" t="s">
        <v>29</v>
      </c>
      <c r="I22" s="1"/>
      <c r="J22" s="1" t="s">
        <v>49</v>
      </c>
      <c r="K22" s="1"/>
    </row>
    <row r="23" spans="1:11">
      <c r="A23" s="1"/>
      <c r="B23" s="7"/>
      <c r="C23" s="7"/>
      <c r="D23" s="8"/>
      <c r="E23" s="1"/>
      <c r="F23" s="1"/>
      <c r="G23" s="1"/>
      <c r="H23" s="8"/>
      <c r="I23" s="1"/>
      <c r="J23" s="1"/>
      <c r="K23" s="1"/>
    </row>
    <row r="24" spans="1:11">
      <c r="A24" s="1" t="s">
        <v>50</v>
      </c>
      <c r="B24" s="7">
        <v>45670</v>
      </c>
      <c r="C24" s="7">
        <v>45671</v>
      </c>
      <c r="D24" s="8">
        <v>15</v>
      </c>
      <c r="E24" s="1">
        <v>3</v>
      </c>
      <c r="F24" s="1">
        <f>+IF(E24=0,"0",(1+G22))</f>
        <v>0</v>
      </c>
      <c r="G24" s="1">
        <f t="shared" si="1"/>
        <v>2</v>
      </c>
      <c r="H24" s="8" t="s">
        <v>29</v>
      </c>
      <c r="I24" s="1"/>
      <c r="J24" s="1" t="s">
        <v>49</v>
      </c>
      <c r="K24" s="1"/>
    </row>
    <row r="25" spans="1:11">
      <c r="A25" s="6" t="s">
        <v>51</v>
      </c>
      <c r="B25" s="5"/>
      <c r="C25" s="13"/>
      <c r="D25" s="13"/>
      <c r="E25" s="13"/>
      <c r="F25" s="13"/>
      <c r="G25" s="13"/>
      <c r="H25" s="13"/>
      <c r="I25" s="13"/>
      <c r="J25" s="13"/>
      <c r="K25" s="13"/>
    </row>
  </sheetData>
  <mergeCells count="13">
    <mergeCell ref="C25:K25"/>
    <mergeCell ref="A1:K1"/>
    <mergeCell ref="B2:F2"/>
    <mergeCell ref="H2:K2"/>
    <mergeCell ref="B3:F3"/>
    <mergeCell ref="H3:I4"/>
    <mergeCell ref="J3:K4"/>
    <mergeCell ref="B4:F4"/>
    <mergeCell ref="B5:F5"/>
    <mergeCell ref="H5:I6"/>
    <mergeCell ref="J5:K6"/>
    <mergeCell ref="B6:F6"/>
    <mergeCell ref="B7:F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8c6e14-64d2-4082-9322-caa9945396e6" xsi:nil="true"/>
    <lcf76f155ced4ddcb4097134ff3c332f xmlns="24f9fee4-c94d-462f-bb50-6e607661f7a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5B86E5DFFBB4EA6BE77BAC2DD7A35" ma:contentTypeVersion="15" ma:contentTypeDescription="Crear nuevo documento." ma:contentTypeScope="" ma:versionID="e3cb7a92a98928afd7c466240c7ecb22">
  <xsd:schema xmlns:xsd="http://www.w3.org/2001/XMLSchema" xmlns:xs="http://www.w3.org/2001/XMLSchema" xmlns:p="http://schemas.microsoft.com/office/2006/metadata/properties" xmlns:ns2="24f9fee4-c94d-462f-bb50-6e607661f7ad" xmlns:ns3="6e8c6e14-64d2-4082-9322-caa9945396e6" targetNamespace="http://schemas.microsoft.com/office/2006/metadata/properties" ma:root="true" ma:fieldsID="cc9b74884128cc9f652a93d72e1c0321" ns2:_="" ns3:_="">
    <xsd:import namespace="24f9fee4-c94d-462f-bb50-6e607661f7ad"/>
    <xsd:import namespace="6e8c6e14-64d2-4082-9322-caa9945396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9fee4-c94d-462f-bb50-6e607661f7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c6e14-64d2-4082-9322-caa9945396e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fa9729a9-d347-48a3-b55f-f7d1f1138ee7}" ma:internalName="TaxCatchAll" ma:showField="CatchAllData" ma:web="6e8c6e14-64d2-4082-9322-caa9945396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FFECC9-99F5-4D6B-A870-488CFA0AAFDD}"/>
</file>

<file path=customXml/itemProps2.xml><?xml version="1.0" encoding="utf-8"?>
<ds:datastoreItem xmlns:ds="http://schemas.openxmlformats.org/officeDocument/2006/customXml" ds:itemID="{6ABBB700-EDE0-4327-8A68-C6471D3D9EBD}"/>
</file>

<file path=customXml/itemProps3.xml><?xml version="1.0" encoding="utf-8"?>
<ds:datastoreItem xmlns:ds="http://schemas.openxmlformats.org/officeDocument/2006/customXml" ds:itemID="{A87CDFB2-7E7E-4BF5-A170-964F073667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INVITADO1</dc:creator>
  <cp:keywords/>
  <dc:description/>
  <cp:lastModifiedBy>Jeyson Mauricio Castellanos Gutierrez</cp:lastModifiedBy>
  <cp:revision/>
  <dcterms:created xsi:type="dcterms:W3CDTF">2020-08-25T19:26:30Z</dcterms:created>
  <dcterms:modified xsi:type="dcterms:W3CDTF">2025-01-14T14:04:18Z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0x010100EDA5B86E5DFFBB4EA6BE77BAC2DD7A35</vt:lpwstr>
  </property>
  <property fmtid="{D5CDD505-2E9C-101B-9397-08002B2CF9AE}" pid="3" name="MediaServiceImageTags">
    <vt:lpwstr/>
  </property>
</Properties>
</file>