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https://ecopetrol-my.sharepoint.com/personal/diana_cardonar_oleoductodecolombia_com/Documents/ODC/0. ADMON CONTRATOS/7931 ZH/POLIZAS/Afectación Polizas/Pendiente de pago a ZH/Acta N. 4/"/>
    </mc:Choice>
  </mc:AlternateContent>
  <xr:revisionPtr revIDLastSave="0" documentId="8_{4752471C-35BA-4C82-8EDB-02976DE311AB}" xr6:coauthVersionLast="47" xr6:coauthVersionMax="47" xr10:uidLastSave="{00000000-0000-0000-0000-000000000000}"/>
  <bookViews>
    <workbookView xWindow="-28920" yWindow="-30" windowWidth="29040" windowHeight="15720" xr2:uid="{6477850A-A46C-4423-B596-B394EAB81092}"/>
  </bookViews>
  <sheets>
    <sheet name="M y M" sheetId="1" r:id="rId1"/>
  </sheets>
  <externalReferences>
    <externalReference r:id="rId2"/>
  </externalReferences>
  <definedNames>
    <definedName name="_" hidden="1">#REF!</definedName>
    <definedName name="__" hidden="1">#REF!</definedName>
    <definedName name="___" hidden="1">#REF!</definedName>
    <definedName name="_______________________________r" hidden="1">{"ANAR",#N/A,FALSE,"Dist total";"MARGEN",#N/A,FALSE,"Dist total";"COMENTARIO",#N/A,FALSE,"Ficha CODICE";"CONSEJO",#N/A,FALSE,"Dist p0";"uno",#N/A,FALSE,"Dist total"}</definedName>
    <definedName name="_____________________________r" hidden="1">{"ANAR",#N/A,FALSE,"Dist total";"MARGEN",#N/A,FALSE,"Dist total";"COMENTARIO",#N/A,FALSE,"Ficha CODICE";"CONSEJO",#N/A,FALSE,"Dist p0";"uno",#N/A,FALSE,"Dist total"}</definedName>
    <definedName name="____________________________v3" hidden="1">{"CONSEJO",#N/A,FALSE,"Dist p0";"CONSEJO",#N/A,FALSE,"Ficha CODICE"}</definedName>
    <definedName name="___________________________r" hidden="1">{"ANAR",#N/A,FALSE,"Dist total";"MARGEN",#N/A,FALSE,"Dist total";"COMENTARIO",#N/A,FALSE,"Ficha CODICE";"CONSEJO",#N/A,FALSE,"Dist p0";"uno",#N/A,FALSE,"Dist total"}</definedName>
    <definedName name="__________________________r" hidden="1">{"ANAR",#N/A,FALSE,"Dist total";"MARGEN",#N/A,FALSE,"Dist total";"COMENTARIO",#N/A,FALSE,"Ficha CODICE";"CONSEJO",#N/A,FALSE,"Dist p0";"uno",#N/A,FALSE,"Dist total"}</definedName>
    <definedName name="__________________________v3" hidden="1">{"CONSEJO",#N/A,FALSE,"Dist p0";"CONSEJO",#N/A,FALSE,"Ficha CODICE"}</definedName>
    <definedName name="_________________________r" hidden="1">{"ANAR",#N/A,FALSE,"Dist total";"MARGEN",#N/A,FALSE,"Dist total";"COMENTARIO",#N/A,FALSE,"Ficha CODICE";"CONSEJO",#N/A,FALSE,"Dist p0";"uno",#N/A,FALSE,"Dist total"}</definedName>
    <definedName name="________________________r" hidden="1">{"ANAR",#N/A,FALSE,"Dist total";"MARGEN",#N/A,FALSE,"Dist total";"COMENTARIO",#N/A,FALSE,"Ficha CODICE";"CONSEJO",#N/A,FALSE,"Dist p0";"uno",#N/A,FALSE,"Dist total"}</definedName>
    <definedName name="________________________v3" hidden="1">{"CONSEJO",#N/A,FALSE,"Dist p0";"CONSEJO",#N/A,FALSE,"Ficha CODICE"}</definedName>
    <definedName name="_______________________cp92000" hidden="1">{#N/A,#N/A,TRUE,"Caps1-5";#N/A,#N/A,TRUE,"Cap6";#N/A,#N/A,TRUE,"Caps7-8";#N/A,#N/A,TRUE,"Cap9-Resumo";#N/A,#N/A,TRUE,"Cap9-Det-2000";#N/A,#N/A,TRUE,"Cap9-Det-2001";#N/A,#N/A,TRUE,"Caps10-11"}</definedName>
    <definedName name="_______________________df2" hidden="1">{"CONSEJO",#N/A,FALSE,"Dist p0";"CONSEJO",#N/A,FALSE,"Ficha CODICE"}</definedName>
    <definedName name="_______________________r" hidden="1">{"ANAR",#N/A,FALSE,"Dist total";"MARGEN",#N/A,FALSE,"Dist total";"COMENTARIO",#N/A,FALSE,"Ficha CODICE";"CONSEJO",#N/A,FALSE,"Dist p0";"uno",#N/A,FALSE,"Dist total"}</definedName>
    <definedName name="______________________r" hidden="1">{"ANAR",#N/A,FALSE,"Dist total";"MARGEN",#N/A,FALSE,"Dist total";"COMENTARIO",#N/A,FALSE,"Ficha CODICE";"CONSEJO",#N/A,FALSE,"Dist p0";"uno",#N/A,FALSE,"Dist total"}</definedName>
    <definedName name="______________________v3" hidden="1">{"CONSEJO",#N/A,FALSE,"Dist p0";"CONSEJO",#N/A,FALSE,"Ficha CODICE"}</definedName>
    <definedName name="_____________________cp92000" hidden="1">{#N/A,#N/A,TRUE,"Caps1-5";#N/A,#N/A,TRUE,"Cap6";#N/A,#N/A,TRUE,"Caps7-8";#N/A,#N/A,TRUE,"Cap9-Resumo";#N/A,#N/A,TRUE,"Cap9-Det-2000";#N/A,#N/A,TRUE,"Cap9-Det-2001";#N/A,#N/A,TRUE,"Caps10-11"}</definedName>
    <definedName name="_____________________df2" hidden="1">{"CONSEJO",#N/A,FALSE,"Dist p0";"CONSEJO",#N/A,FALSE,"Ficha CODICE"}</definedName>
    <definedName name="_____________________r" hidden="1">{"ANAR",#N/A,FALSE,"Dist total";"MARGEN",#N/A,FALSE,"Dist total";"COMENTARIO",#N/A,FALSE,"Ficha CODICE";"CONSEJO",#N/A,FALSE,"Dist p0";"uno",#N/A,FALSE,"Dist total"}</definedName>
    <definedName name="____________________r" hidden="1">{"ANAR",#N/A,FALSE,"Dist total";"MARGEN",#N/A,FALSE,"Dist total";"COMENTARIO",#N/A,FALSE,"Ficha CODICE";"CONSEJO",#N/A,FALSE,"Dist p0";"uno",#N/A,FALSE,"Dist total"}</definedName>
    <definedName name="____________________v3" hidden="1">{"CONSEJO",#N/A,FALSE,"Dist p0";"CONSEJO",#N/A,FALSE,"Ficha CODICE"}</definedName>
    <definedName name="___________________cp92000" hidden="1">{#N/A,#N/A,TRUE,"Caps1-5";#N/A,#N/A,TRUE,"Cap6";#N/A,#N/A,TRUE,"Caps7-8";#N/A,#N/A,TRUE,"Cap9-Resumo";#N/A,#N/A,TRUE,"Cap9-Det-2000";#N/A,#N/A,TRUE,"Cap9-Det-2001";#N/A,#N/A,TRUE,"Caps10-11"}</definedName>
    <definedName name="___________________df2" hidden="1">{"CONSEJO",#N/A,FALSE,"Dist p0";"CONSEJO",#N/A,FALSE,"Ficha CODICE"}</definedName>
    <definedName name="___________________r" hidden="1">{"ANAR",#N/A,FALSE,"Dist total";"MARGEN",#N/A,FALSE,"Dist total";"COMENTARIO",#N/A,FALSE,"Ficha CODICE";"CONSEJO",#N/A,FALSE,"Dist p0";"uno",#N/A,FALSE,"Dist total"}</definedName>
    <definedName name="__________________v3" hidden="1">{"CONSEJO",#N/A,FALSE,"Dist p0";"CONSEJO",#N/A,FALSE,"Ficha CODICE"}</definedName>
    <definedName name="_________________Ant3" hidden="1">{"'banner (abr)'!$A$14:$G$22"}</definedName>
    <definedName name="_________________cp92000" hidden="1">{#N/A,#N/A,TRUE,"Caps1-5";#N/A,#N/A,TRUE,"Cap6";#N/A,#N/A,TRUE,"Caps7-8";#N/A,#N/A,TRUE,"Cap9-Resumo";#N/A,#N/A,TRUE,"Cap9-Det-2000";#N/A,#N/A,TRUE,"Cap9-Det-2001";#N/A,#N/A,TRUE,"Caps10-11"}</definedName>
    <definedName name="_________________df2" hidden="1">{"CONSEJO",#N/A,FALSE,"Dist p0";"CONSEJO",#N/A,FALSE,"Ficha CODICE"}</definedName>
    <definedName name="_________________r" hidden="1">{"ANAR",#N/A,FALSE,"Dist total";"MARGEN",#N/A,FALSE,"Dist total";"COMENTARIO",#N/A,FALSE,"Ficha CODICE";"CONSEJO",#N/A,FALSE,"Dist p0";"uno",#N/A,FALSE,"Dist total"}</definedName>
    <definedName name="_________________v3" hidden="1">{"CONSEJO",#N/A,FALSE,"Dist p0";"CONSEJO",#N/A,FALSE,"Ficha CODICE"}</definedName>
    <definedName name="________________Ant3" hidden="1">{"'banner (abr)'!$A$14:$G$22"}</definedName>
    <definedName name="________________f" hidden="1">{"vista 1",#N/A,FALSE,"CMP";"vista 2",#N/A,FALSE,"CMP"}</definedName>
    <definedName name="________________r" hidden="1">{"ANAR",#N/A,FALSE,"Dist total";"MARGEN",#N/A,FALSE,"Dist total";"COMENTARIO",#N/A,FALSE,"Ficha CODICE";"CONSEJO",#N/A,FALSE,"Dist p0";"uno",#N/A,FALSE,"Dist total"}</definedName>
    <definedName name="________________v3" hidden="1">{"CONSEJO",#N/A,FALSE,"Dist p0";"CONSEJO",#N/A,FALSE,"Ficha CODICE"}</definedName>
    <definedName name="_______________A2" hidden="1">{#N/A,#N/A,FALSE,"Costos Productos 6A";#N/A,#N/A,FALSE,"Costo Unitario Total H-94-12"}</definedName>
    <definedName name="_______________Ant3" hidden="1">{"'banner (abr)'!$A$14:$G$22"}</definedName>
    <definedName name="_______________cp92000" hidden="1">{#N/A,#N/A,TRUE,"Caps1-5";#N/A,#N/A,TRUE,"Cap6";#N/A,#N/A,TRUE,"Caps7-8";#N/A,#N/A,TRUE,"Cap9-Resumo";#N/A,#N/A,TRUE,"Cap9-Det-2000";#N/A,#N/A,TRUE,"Cap9-Det-2001";#N/A,#N/A,TRUE,"Caps10-11"}</definedName>
    <definedName name="_______________df2" hidden="1">{"CONSEJO",#N/A,FALSE,"Dist p0";"CONSEJO",#N/A,FALSE,"Ficha CODICE"}</definedName>
    <definedName name="_______________f" hidden="1">{"vista 1",#N/A,FALSE,"CMP";"vista 2",#N/A,FALSE,"CMP"}</definedName>
    <definedName name="_______________r" hidden="1">{"ANAR",#N/A,FALSE,"Dist total";"MARGEN",#N/A,FALSE,"Dist total";"COMENTARIO",#N/A,FALSE,"Ficha CODICE";"CONSEJO",#N/A,FALSE,"Dist p0";"uno",#N/A,FALSE,"Dist total"}</definedName>
    <definedName name="_______________v3" hidden="1">{"CONSEJO",#N/A,FALSE,"Dist p0";"CONSEJO",#N/A,FALSE,"Ficha CODICE"}</definedName>
    <definedName name="______________A2" hidden="1">{#N/A,#N/A,FALSE,"Costos Productos 6A";#N/A,#N/A,FALSE,"Costo Unitario Total H-94-12"}</definedName>
    <definedName name="______________Ant3" hidden="1">{"'banner (abr)'!$A$14:$G$22"}</definedName>
    <definedName name="______________f" hidden="1">{"vista 1",#N/A,FALSE,"CMP";"vista 2",#N/A,FALSE,"CMP"}</definedName>
    <definedName name="______________r" hidden="1">{"ANAR",#N/A,FALSE,"Dist total";"MARGEN",#N/A,FALSE,"Dist total";"COMENTARIO",#N/A,FALSE,"Ficha CODICE";"CONSEJO",#N/A,FALSE,"Dist p0";"uno",#N/A,FALSE,"Dist total"}</definedName>
    <definedName name="______________v3" hidden="1">{"CONSEJO",#N/A,FALSE,"Dist p0";"CONSEJO",#N/A,FALSE,"Ficha CODICE"}</definedName>
    <definedName name="_____________A2" hidden="1">{#N/A,#N/A,FALSE,"Costos Productos 6A";#N/A,#N/A,FALSE,"Costo Unitario Total H-94-12"}</definedName>
    <definedName name="_____________Ant3" hidden="1">{"'banner (abr)'!$A$14:$G$22"}</definedName>
    <definedName name="_____________cp92000" hidden="1">{#N/A,#N/A,TRUE,"Caps1-5";#N/A,#N/A,TRUE,"Cap6";#N/A,#N/A,TRUE,"Caps7-8";#N/A,#N/A,TRUE,"Cap9-Resumo";#N/A,#N/A,TRUE,"Cap9-Det-2000";#N/A,#N/A,TRUE,"Cap9-Det-2001";#N/A,#N/A,TRUE,"Caps10-11"}</definedName>
    <definedName name="_____________df2" hidden="1">{"CONSEJO",#N/A,FALSE,"Dist p0";"CONSEJO",#N/A,FALSE,"Ficha CODICE"}</definedName>
    <definedName name="_____________f" hidden="1">{"vista 1",#N/A,FALSE,"CMP";"vista 2",#N/A,FALSE,"CMP"}</definedName>
    <definedName name="_____________r" hidden="1">{"ANAR",#N/A,FALSE,"Dist total";"MARGEN",#N/A,FALSE,"Dist total";"COMENTARIO",#N/A,FALSE,"Ficha CODICE";"CONSEJO",#N/A,FALSE,"Dist p0";"uno",#N/A,FALSE,"Dist total"}</definedName>
    <definedName name="_____________v3" hidden="1">{"CONSEJO",#N/A,FALSE,"Dist p0";"CONSEJO",#N/A,FALSE,"Ficha CODICE"}</definedName>
    <definedName name="____________f" hidden="1">{"vista 1",#N/A,FALSE,"CMP";"vista 2",#N/A,FALSE,"CMP"}</definedName>
    <definedName name="____________r" hidden="1">{"ANAR",#N/A,FALSE,"Dist total";"MARGEN",#N/A,FALSE,"Dist total";"COMENTARIO",#N/A,FALSE,"Ficha CODICE";"CONSEJO",#N/A,FALSE,"Dist p0";"uno",#N/A,FALSE,"Dist total"}</definedName>
    <definedName name="____________v3" hidden="1">{"CONSEJO",#N/A,FALSE,"Dist p0";"CONSEJO",#N/A,FALSE,"Ficha CODICE"}</definedName>
    <definedName name="___________A2" hidden="1">{#N/A,#N/A,FALSE,"Costos Productos 6A";#N/A,#N/A,FALSE,"Costo Unitario Total H-94-12"}</definedName>
    <definedName name="___________Ant3" hidden="1">{"'banner (abr)'!$A$14:$G$22"}</definedName>
    <definedName name="___________cp92000" hidden="1">{#N/A,#N/A,TRUE,"Caps1-5";#N/A,#N/A,TRUE,"Cap6";#N/A,#N/A,TRUE,"Caps7-8";#N/A,#N/A,TRUE,"Cap9-Resumo";#N/A,#N/A,TRUE,"Cap9-Det-2000";#N/A,#N/A,TRUE,"Cap9-Det-2001";#N/A,#N/A,TRUE,"Caps10-11"}</definedName>
    <definedName name="___________df2" hidden="1">{"CONSEJO",#N/A,FALSE,"Dist p0";"CONSEJO",#N/A,FALSE,"Ficha CODICE"}</definedName>
    <definedName name="___________f" hidden="1">{"vista 1",#N/A,FALSE,"CMP";"vista 2",#N/A,FALSE,"CMP"}</definedName>
    <definedName name="___________r" hidden="1">{"ANAR",#N/A,FALSE,"Dist total";"MARGEN",#N/A,FALSE,"Dist total";"COMENTARIO",#N/A,FALSE,"Ficha CODICE";"CONSEJO",#N/A,FALSE,"Dist p0";"uno",#N/A,FALSE,"Dist total"}</definedName>
    <definedName name="___________v3" hidden="1">{"CONSEJO",#N/A,FALSE,"Dist p0";"CONSEJO",#N/A,FALSE,"Ficha CODICE"}</definedName>
    <definedName name="__________f" hidden="1">{"vista 1",#N/A,FALSE,"CMP";"vista 2",#N/A,FALSE,"CMP"}</definedName>
    <definedName name="__________r" hidden="1">{"vista1",#N/A,FALSE,"Central_Hidráulica_Existente";"vista1",#N/A,FALSE,"Central_Térmica_Existente";"vista1",#N/A,FALSE,"Demanda";"vista1",#N/A,FALSE,"Plan_de_Obras";"vista1",#N/A,FALSE,"Precio_Basico_Potencia";"vista1",#N/A,FALSE,"Precio_Basico_Energia";"vista1",#N/A,FALSE,"Combustibles";"vista2",#N/A,FALSE,"Combustibles";"vista1",#N/A,FALSE,"Costos_Fijos_Variables";"vista1",#N/A,FALSE,"Costos_Variables_Totales";"vista1",#N/A,FALSE,"Factores_Penalizacion";"vista1",#N/A,FALSE,"Tarifas_Teoricas_May_97";"vista2",#N/A,FALSE,"Tarifas_Teoricas_May_97";"vista1",#N/A,FALSE,"Tarifas_Barra_May_97";"vista2",#N/A,FALSE,"Tarifas_Barra_May_97";"vista1",#N/A,FALSE,"Comparac_Libres"}</definedName>
    <definedName name="__________v3" hidden="1">{"CONSEJO",#N/A,FALSE,"Dist p0";"CONSEJO",#N/A,FALSE,"Ficha CODICE"}</definedName>
    <definedName name="_________A2" hidden="1">{#N/A,#N/A,FALSE,"Costos Productos 6A";#N/A,#N/A,FALSE,"Costo Unitario Total H-94-12"}</definedName>
    <definedName name="_________Ant3" hidden="1">{"'banner (abr)'!$A$14:$G$22"}</definedName>
    <definedName name="_________cp92000" hidden="1">{#N/A,#N/A,TRUE,"Caps1-5";#N/A,#N/A,TRUE,"Cap6";#N/A,#N/A,TRUE,"Caps7-8";#N/A,#N/A,TRUE,"Cap9-Resumo";#N/A,#N/A,TRUE,"Cap9-Det-2000";#N/A,#N/A,TRUE,"Cap9-Det-2001";#N/A,#N/A,TRUE,"Caps10-11"}</definedName>
    <definedName name="_________df2" hidden="1">{"CONSEJO",#N/A,FALSE,"Dist p0";"CONSEJO",#N/A,FALSE,"Ficha CODICE"}</definedName>
    <definedName name="_________r" hidden="1">{"ANAR",#N/A,FALSE,"Dist total";"MARGEN",#N/A,FALSE,"Dist total";"COMENTARIO",#N/A,FALSE,"Ficha CODICE";"CONSEJO",#N/A,FALSE,"Dist p0";"uno",#N/A,FALSE,"Dist total"}</definedName>
    <definedName name="_________v3" hidden="1">{"CONSEJO",#N/A,FALSE,"Dist p0";"CONSEJO",#N/A,FALSE,"Ficha CODICE"}</definedName>
    <definedName name="________Ant3" hidden="1">{"'banner (abr)'!$A$14:$G$22"}</definedName>
    <definedName name="________r" hidden="1">{"ANAR",#N/A,FALSE,"Dist total";"MARGEN",#N/A,FALSE,"Dist total";"COMENTARIO",#N/A,FALSE,"Ficha CODICE";"CONSEJO",#N/A,FALSE,"Dist p0";"uno",#N/A,FALSE,"Dist total"}</definedName>
    <definedName name="________v3" hidden="1">{"CONSEJO",#N/A,FALSE,"Dist p0";"CONSEJO",#N/A,FALSE,"Ficha CODICE"}</definedName>
    <definedName name="_______A2" hidden="1">{#N/A,#N/A,FALSE,"Costos Productos 6A";#N/A,#N/A,FALSE,"Costo Unitario Total H-94-12"}</definedName>
    <definedName name="_______Ant3" hidden="1">{"'banner (abr)'!$A$14:$G$22"}</definedName>
    <definedName name="_______cp92000" hidden="1">{#N/A,#N/A,TRUE,"Caps1-5";#N/A,#N/A,TRUE,"Cap6";#N/A,#N/A,TRUE,"Caps7-8";#N/A,#N/A,TRUE,"Cap9-Resumo";#N/A,#N/A,TRUE,"Cap9-Det-2000";#N/A,#N/A,TRUE,"Cap9-Det-2001";#N/A,#N/A,TRUE,"Caps10-11"}</definedName>
    <definedName name="_______df2" hidden="1">{"CONSEJO",#N/A,FALSE,"Dist p0";"CONSEJO",#N/A,FALSE,"Ficha CODICE"}</definedName>
    <definedName name="_______FC" hidden="1">{"DETALLE_1996",#N/A,FALSE,"flujo";"DETALLE_1997",#N/A,FALSE,"flujo";"GASTOS_INCURRIDOS_1996",#N/A,FALSE,"flujo";"GASTOS_PROGRAMADOS_PARA_1997",#N/A,FALSE,"flujo";#N/A,#N/A,FALSE,"comparat";#N/A,#N/A,FALSE,"costos";#N/A,#N/A,FALSE,"proyctrol"}</definedName>
    <definedName name="_______FHE7" hidden="1">{#N/A,#N/A,FALSE,"masez (10)";#N/A,#N/A,FALSE,"masez (7)";#N/A,#N/A,FALSE,"masez (6)";#N/A,#N/A,FALSE,"masez (5)";#N/A,#N/A,FALSE,"masez (4)";#N/A,#N/A,FALSE,"masez (3)";#N/A,#N/A,FALSE,"masez (2)";#N/A,#N/A,FALSE,"GME";#N/A,#N/A,FALSE,"masez"}</definedName>
    <definedName name="_______jy5" hidden="1">{#N/A,#N/A,FALSE,"masez (10)";#N/A,#N/A,FALSE,"masez (7)";#N/A,#N/A,FALSE,"masez (6)";#N/A,#N/A,FALSE,"masez (5)";#N/A,#N/A,FALSE,"masez (4)";#N/A,#N/A,FALSE,"masez (3)";#N/A,#N/A,FALSE,"masez (2)";#N/A,#N/A,FALSE,"GME";#N/A,#N/A,FALSE,"masez"}</definedName>
    <definedName name="_______r" hidden="1">{"ANAR",#N/A,FALSE,"Dist total";"MARGEN",#N/A,FALSE,"Dist total";"COMENTARIO",#N/A,FALSE,"Ficha CODICE";"CONSEJO",#N/A,FALSE,"Dist p0";"uno",#N/A,FALSE,"Dist total"}</definedName>
    <definedName name="_______tyl2" hidden="1">{#N/A,#N/A,FALSE,"masez (10)";#N/A,#N/A,FALSE,"masez (7)";#N/A,#N/A,FALSE,"masez (6)";#N/A,#N/A,FALSE,"masez (5)";#N/A,#N/A,FALSE,"masez (4)";#N/A,#N/A,FALSE,"masez (3)";#N/A,#N/A,FALSE,"masez (2)";#N/A,#N/A,FALSE,"GME";#N/A,#N/A,FALSE,"masez"}</definedName>
    <definedName name="_______v3" hidden="1">{"CONSEJO",#N/A,FALSE,"Dist p0";"CONSEJO",#N/A,FALSE,"Ficha CODICE"}</definedName>
    <definedName name="_______zx2" hidden="1">{#N/A,#N/A,FALSE,"masez (10)";#N/A,#N/A,FALSE,"masez (7)";#N/A,#N/A,FALSE,"masez (6)";#N/A,#N/A,FALSE,"masez (5)";#N/A,#N/A,FALSE,"masez (4)";#N/A,#N/A,FALSE,"masez (3)";#N/A,#N/A,FALSE,"masez (2)";#N/A,#N/A,FALSE,"GME";#N/A,#N/A,FALSE,"masez"}</definedName>
    <definedName name="______Ant3" hidden="1">{"'banner (abr)'!$A$14:$G$22"}</definedName>
    <definedName name="______FC" hidden="1">{"DETALLE_1996",#N/A,FALSE,"flujo";"DETALLE_1997",#N/A,FALSE,"flujo";"GASTOS_INCURRIDOS_1996",#N/A,FALSE,"flujo";"GASTOS_PROGRAMADOS_PARA_1997",#N/A,FALSE,"flujo";#N/A,#N/A,FALSE,"comparat";#N/A,#N/A,FALSE,"costos";#N/A,#N/A,FALSE,"proyctrol"}</definedName>
    <definedName name="______FHE7" hidden="1">{#N/A,#N/A,FALSE,"masez (10)";#N/A,#N/A,FALSE,"masez (7)";#N/A,#N/A,FALSE,"masez (6)";#N/A,#N/A,FALSE,"masez (5)";#N/A,#N/A,FALSE,"masez (4)";#N/A,#N/A,FALSE,"masez (3)";#N/A,#N/A,FALSE,"masez (2)";#N/A,#N/A,FALSE,"GME";#N/A,#N/A,FALSE,"masez"}</definedName>
    <definedName name="______jy5" hidden="1">{#N/A,#N/A,FALSE,"masez (10)";#N/A,#N/A,FALSE,"masez (7)";#N/A,#N/A,FALSE,"masez (6)";#N/A,#N/A,FALSE,"masez (5)";#N/A,#N/A,FALSE,"masez (4)";#N/A,#N/A,FALSE,"masez (3)";#N/A,#N/A,FALSE,"masez (2)";#N/A,#N/A,FALSE,"GME";#N/A,#N/A,FALSE,"masez"}</definedName>
    <definedName name="______r" hidden="1">{"ANAR",#N/A,FALSE,"Dist total";"MARGEN",#N/A,FALSE,"Dist total";"COMENTARIO",#N/A,FALSE,"Ficha CODICE";"CONSEJO",#N/A,FALSE,"Dist p0";"uno",#N/A,FALSE,"Dist total"}</definedName>
    <definedName name="______tyl2" hidden="1">{#N/A,#N/A,FALSE,"masez (10)";#N/A,#N/A,FALSE,"masez (7)";#N/A,#N/A,FALSE,"masez (6)";#N/A,#N/A,FALSE,"masez (5)";#N/A,#N/A,FALSE,"masez (4)";#N/A,#N/A,FALSE,"masez (3)";#N/A,#N/A,FALSE,"masez (2)";#N/A,#N/A,FALSE,"GME";#N/A,#N/A,FALSE,"masez"}</definedName>
    <definedName name="______v3" hidden="1">{"CONSEJO",#N/A,FALSE,"Dist p0";"CONSEJO",#N/A,FALSE,"Ficha CODICE"}</definedName>
    <definedName name="______zx2" hidden="1">{#N/A,#N/A,FALSE,"masez (10)";#N/A,#N/A,FALSE,"masez (7)";#N/A,#N/A,FALSE,"masez (6)";#N/A,#N/A,FALSE,"masez (5)";#N/A,#N/A,FALSE,"masez (4)";#N/A,#N/A,FALSE,"masez (3)";#N/A,#N/A,FALSE,"masez (2)";#N/A,#N/A,FALSE,"GME";#N/A,#N/A,FALSE,"masez"}</definedName>
    <definedName name="_____a1" hidden="1">{"Auditoría Interna",#N/A,FALSE,"General "}</definedName>
    <definedName name="_____A2" hidden="1">{#N/A,#N/A,FALSE,"Costos Productos 6A";#N/A,#N/A,FALSE,"Costo Unitario Total H-94-12"}</definedName>
    <definedName name="_____Ant3" hidden="1">{"'banner (abr)'!$A$14:$G$22"}</definedName>
    <definedName name="_____cp92000" hidden="1">{#N/A,#N/A,TRUE,"Caps1-5";#N/A,#N/A,TRUE,"Cap6";#N/A,#N/A,TRUE,"Caps7-8";#N/A,#N/A,TRUE,"Cap9-Resumo";#N/A,#N/A,TRUE,"Cap9-Det-2000";#N/A,#N/A,TRUE,"Cap9-Det-2001";#N/A,#N/A,TRUE,"Caps10-11"}</definedName>
    <definedName name="_____d4" hidden="1">{#N/A,#N/A,TRUE,"1842CWN0"}</definedName>
    <definedName name="_____d8" hidden="1">{#N/A,#N/A,TRUE,"1842CWN0"}</definedName>
    <definedName name="_____df2" hidden="1">{"CONSEJO",#N/A,FALSE,"Dist p0";"CONSEJO",#N/A,FALSE,"Ficha CODICE"}</definedName>
    <definedName name="_____df8"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_____df9" hidden="1">{#N/A,#N/A,TRUE,"1842CWN0"}</definedName>
    <definedName name="_____FC" hidden="1">{"DETALLE_1996",#N/A,FALSE,"flujo";"DETALLE_1997",#N/A,FALSE,"flujo";"GASTOS_INCURRIDOS_1996",#N/A,FALSE,"flujo";"GASTOS_PROGRAMADOS_PARA_1997",#N/A,FALSE,"flujo";#N/A,#N/A,FALSE,"comparat";#N/A,#N/A,FALSE,"costos";#N/A,#N/A,FALSE,"proyctrol"}</definedName>
    <definedName name="_____FHE7" hidden="1">{#N/A,#N/A,FALSE,"masez (10)";#N/A,#N/A,FALSE,"masez (7)";#N/A,#N/A,FALSE,"masez (6)";#N/A,#N/A,FALSE,"masez (5)";#N/A,#N/A,FALSE,"masez (4)";#N/A,#N/A,FALSE,"masez (3)";#N/A,#N/A,FALSE,"masez (2)";#N/A,#N/A,FALSE,"GME";#N/A,#N/A,FALSE,"masez"}</definedName>
    <definedName name="_____jy5" hidden="1">{#N/A,#N/A,FALSE,"masez (10)";#N/A,#N/A,FALSE,"masez (7)";#N/A,#N/A,FALSE,"masez (6)";#N/A,#N/A,FALSE,"masez (5)";#N/A,#N/A,FALSE,"masez (4)";#N/A,#N/A,FALSE,"masez (3)";#N/A,#N/A,FALSE,"masez (2)";#N/A,#N/A,FALSE,"GME";#N/A,#N/A,FALSE,"masez"}</definedName>
    <definedName name="_____lns72" hidden="1">{#N/A,#N/A,TRUE,"1842CWN0"}</definedName>
    <definedName name="_____r" hidden="1">{"ANAR",#N/A,FALSE,"Dist total";"MARGEN",#N/A,FALSE,"Dist total";"COMENTARIO",#N/A,FALSE,"Ficha CODICE";"CONSEJO",#N/A,FALSE,"Dist p0";"uno",#N/A,FALSE,"Dist total"}</definedName>
    <definedName name="_____skf45" hidden="1">{#N/A,#N/A,TRUE,"1842CWN0"}</definedName>
    <definedName name="_____sr51" hidden="1">{#N/A,#N/A,TRUE,"INGENIERIA";#N/A,#N/A,TRUE,"COMPRAS";#N/A,#N/A,TRUE,"DIRECCION";#N/A,#N/A,TRUE,"RESUMEN"}</definedName>
    <definedName name="_____tyl2" hidden="1">{#N/A,#N/A,FALSE,"masez (10)";#N/A,#N/A,FALSE,"masez (7)";#N/A,#N/A,FALSE,"masez (6)";#N/A,#N/A,FALSE,"masez (5)";#N/A,#N/A,FALSE,"masez (4)";#N/A,#N/A,FALSE,"masez (3)";#N/A,#N/A,FALSE,"masez (2)";#N/A,#N/A,FALSE,"GME";#N/A,#N/A,FALSE,"masez"}</definedName>
    <definedName name="_____v3" hidden="1">{"CONSEJO",#N/A,FALSE,"Dist p0";"CONSEJO",#N/A,FALSE,"Ficha CODICE"}</definedName>
    <definedName name="_____wrn1" hidden="1">{#N/A,#N/A,TRUE,"Est. de Fact.";#N/A,#N/A,TRUE,"Capitulo 19";#N/A,#N/A,TRUE,"Proyecto P855"}</definedName>
    <definedName name="_____xs7" hidden="1">{#N/A,#N/A,TRUE,"INGENIERIA";#N/A,#N/A,TRUE,"COMPRAS";#N/A,#N/A,TRUE,"DIRECCION";#N/A,#N/A,TRUE,"RESUMEN"}</definedName>
    <definedName name="_____zx2" hidden="1">{#N/A,#N/A,FALSE,"masez (10)";#N/A,#N/A,FALSE,"masez (7)";#N/A,#N/A,FALSE,"masez (6)";#N/A,#N/A,FALSE,"masez (5)";#N/A,#N/A,FALSE,"masez (4)";#N/A,#N/A,FALSE,"masez (3)";#N/A,#N/A,FALSE,"masez (2)";#N/A,#N/A,FALSE,"GME";#N/A,#N/A,FALSE,"masez"}</definedName>
    <definedName name="____A2" hidden="1">{#N/A,#N/A,FALSE,"Costos Productos 6A";#N/A,#N/A,FALSE,"Costo Unitario Total H-94-12"}</definedName>
    <definedName name="____Ant3" hidden="1">{"'banner (abr)'!$A$14:$G$22"}</definedName>
    <definedName name="____d4" hidden="1">{#N/A,#N/A,TRUE,"1842CWN0"}</definedName>
    <definedName name="____d8" hidden="1">{#N/A,#N/A,TRUE,"1842CWN0"}</definedName>
    <definedName name="____df8"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____df9" hidden="1">{#N/A,#N/A,TRUE,"1842CWN0"}</definedName>
    <definedName name="____f" hidden="1">{"vista 1",#N/A,FALSE,"CMP";"vista 2",#N/A,FALSE,"CMP"}</definedName>
    <definedName name="____FC" hidden="1">{"DETALLE_1996",#N/A,FALSE,"flujo";"DETALLE_1997",#N/A,FALSE,"flujo";"GASTOS_INCURRIDOS_1996",#N/A,FALSE,"flujo";"GASTOS_PROGRAMADOS_PARA_1997",#N/A,FALSE,"flujo";#N/A,#N/A,FALSE,"comparat";#N/A,#N/A,FALSE,"costos";#N/A,#N/A,FALSE,"proyctrol"}</definedName>
    <definedName name="____FHE7" hidden="1">{#N/A,#N/A,FALSE,"masez (10)";#N/A,#N/A,FALSE,"masez (7)";#N/A,#N/A,FALSE,"masez (6)";#N/A,#N/A,FALSE,"masez (5)";#N/A,#N/A,FALSE,"masez (4)";#N/A,#N/A,FALSE,"masez (3)";#N/A,#N/A,FALSE,"masez (2)";#N/A,#N/A,FALSE,"GME";#N/A,#N/A,FALSE,"masez"}</definedName>
    <definedName name="____jy5" hidden="1">{#N/A,#N/A,FALSE,"masez (10)";#N/A,#N/A,FALSE,"masez (7)";#N/A,#N/A,FALSE,"masez (6)";#N/A,#N/A,FALSE,"masez (5)";#N/A,#N/A,FALSE,"masez (4)";#N/A,#N/A,FALSE,"masez (3)";#N/A,#N/A,FALSE,"masez (2)";#N/A,#N/A,FALSE,"GME";#N/A,#N/A,FALSE,"masez"}</definedName>
    <definedName name="____lns72" hidden="1">{#N/A,#N/A,TRUE,"1842CWN0"}</definedName>
    <definedName name="____r" hidden="1">{"ANAR",#N/A,FALSE,"Dist total";"MARGEN",#N/A,FALSE,"Dist total";"COMENTARIO",#N/A,FALSE,"Ficha CODICE";"CONSEJO",#N/A,FALSE,"Dist p0";"uno",#N/A,FALSE,"Dist total"}</definedName>
    <definedName name="____skf45" hidden="1">{#N/A,#N/A,TRUE,"1842CWN0"}</definedName>
    <definedName name="____sr51" hidden="1">{#N/A,#N/A,TRUE,"INGENIERIA";#N/A,#N/A,TRUE,"COMPRAS";#N/A,#N/A,TRUE,"DIRECCION";#N/A,#N/A,TRUE,"RESUMEN"}</definedName>
    <definedName name="____tyl2" hidden="1">{#N/A,#N/A,FALSE,"masez (10)";#N/A,#N/A,FALSE,"masez (7)";#N/A,#N/A,FALSE,"masez (6)";#N/A,#N/A,FALSE,"masez (5)";#N/A,#N/A,FALSE,"masez (4)";#N/A,#N/A,FALSE,"masez (3)";#N/A,#N/A,FALSE,"masez (2)";#N/A,#N/A,FALSE,"GME";#N/A,#N/A,FALSE,"masez"}</definedName>
    <definedName name="____v3" hidden="1">{"CONSEJO",#N/A,FALSE,"Dist p0";"CONSEJO",#N/A,FALSE,"Ficha CODICE"}</definedName>
    <definedName name="____wrn1" hidden="1">{#N/A,#N/A,TRUE,"Est. de Fact.";#N/A,#N/A,TRUE,"Capitulo 19";#N/A,#N/A,TRUE,"Proyecto P855"}</definedName>
    <definedName name="____xs7" hidden="1">{#N/A,#N/A,TRUE,"INGENIERIA";#N/A,#N/A,TRUE,"COMPRAS";#N/A,#N/A,TRUE,"DIRECCION";#N/A,#N/A,TRUE,"RESUMEN"}</definedName>
    <definedName name="____zx2" hidden="1">{#N/A,#N/A,FALSE,"masez (10)";#N/A,#N/A,FALSE,"masez (7)";#N/A,#N/A,FALSE,"masez (6)";#N/A,#N/A,FALSE,"masez (5)";#N/A,#N/A,FALSE,"masez (4)";#N/A,#N/A,FALSE,"masez (3)";#N/A,#N/A,FALSE,"masez (2)";#N/A,#N/A,FALSE,"GME";#N/A,#N/A,FALSE,"masez"}</definedName>
    <definedName name="___1__123Graph_A__200__BPF" hidden="1">#REF!</definedName>
    <definedName name="___10__123Graph_C__200__D50" hidden="1">#REF!</definedName>
    <definedName name="___11__123Graph_CGRANULOMETRIA_1" hidden="1">#REF!</definedName>
    <definedName name="___12__123Graph_D__200__BPF" hidden="1">#REF!</definedName>
    <definedName name="___13__123Graph_D__200__D50" hidden="1">#REF!</definedName>
    <definedName name="___14__123Graph_E__200__BPF" hidden="1">#REF!</definedName>
    <definedName name="___15__123Graph_E__200__D50" hidden="1">#REF!</definedName>
    <definedName name="___16__123Graph_F__200__BPF" hidden="1">#REF!</definedName>
    <definedName name="___17__123Graph_F__200__D50" hidden="1">#REF!</definedName>
    <definedName name="___18__123Graph_X__200__BPF" hidden="1">#REF!</definedName>
    <definedName name="___19__123Graph_X__200__D50" hidden="1">#REF!</definedName>
    <definedName name="___2__123Graph_A__200__D50" hidden="1">#REF!</definedName>
    <definedName name="___20__123Graph_XEFICIENCIA_1" hidden="1">#REF!</definedName>
    <definedName name="___21__123Graph_XGRANULOMETRIA_1" hidden="1">#REF!</definedName>
    <definedName name="___3__123Graph_AEFICIENCIA_1" hidden="1">#REF!</definedName>
    <definedName name="___4__123Graph_AGRANULOMETRIA_1" hidden="1">#REF!</definedName>
    <definedName name="___5__123Graph_B__200__BPF" hidden="1">#REF!</definedName>
    <definedName name="___6__123Graph_B__200__D50" hidden="1">#REF!</definedName>
    <definedName name="___7__123Graph_BEFICIENCIA_1" hidden="1">#REF!</definedName>
    <definedName name="___8__123Graph_BGRANULOMETRIA_1" hidden="1">#REF!</definedName>
    <definedName name="___9__123Graph_C__200__BPF" hidden="1">#REF!</definedName>
    <definedName name="___A2" hidden="1">{#N/A,#N/A,FALSE,"Costos Productos 6A";#N/A,#N/A,FALSE,"Costo Unitario Total H-94-12"}</definedName>
    <definedName name="___Ant3" hidden="1">{"'banner (abr)'!$A$14:$G$22"}</definedName>
    <definedName name="___cc1" hidden="1">{"DETALLE_1996",#N/A,FALSE,"flujo";"DETALLE_1997",#N/A,FALSE,"flujo";"GASTOS_INCURRIDOS_1996",#N/A,FALSE,"flujo";"GASTOS_PROGRAMADOS_PARA_1997",#N/A,FALSE,"flujo";#N/A,#N/A,FALSE,"comparat";#N/A,#N/A,FALSE,"costos";#N/A,#N/A,FALSE,"proyctrol"}</definedName>
    <definedName name="___cp92000" hidden="1">{#N/A,#N/A,TRUE,"Caps1-5";#N/A,#N/A,TRUE,"Cap6";#N/A,#N/A,TRUE,"Caps7-8";#N/A,#N/A,TRUE,"Cap9-Resumo";#N/A,#N/A,TRUE,"Cap9-Det-2000";#N/A,#N/A,TRUE,"Cap9-Det-2001";#N/A,#N/A,TRUE,"Caps10-11"}</definedName>
    <definedName name="___d4" hidden="1">{#N/A,#N/A,TRUE,"1842CWN0"}</definedName>
    <definedName name="___d8" hidden="1">{#N/A,#N/A,TRUE,"1842CWN0"}</definedName>
    <definedName name="___df2" hidden="1">{"CONSEJO",#N/A,FALSE,"Dist p0";"CONSEJO",#N/A,FALSE,"Ficha CODICE"}</definedName>
    <definedName name="___df8"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___df9" hidden="1">{#N/A,#N/A,TRUE,"1842CWN0"}</definedName>
    <definedName name="___f" hidden="1">{#N/A,#N/A,TRUE,"INGENIERIA";#N/A,#N/A,TRUE,"COMPRAS";#N/A,#N/A,TRUE,"DIRECCION";#N/A,#N/A,TRUE,"RESUMEN"}</definedName>
    <definedName name="___FC" hidden="1">{"DETALLE_1996",#N/A,FALSE,"flujo";"DETALLE_1997",#N/A,FALSE,"flujo";"GASTOS_INCURRIDOS_1996",#N/A,FALSE,"flujo";"GASTOS_PROGRAMADOS_PARA_1997",#N/A,FALSE,"flujo";#N/A,#N/A,FALSE,"comparat";#N/A,#N/A,FALSE,"costos";#N/A,#N/A,FALSE,"proyctrol"}</definedName>
    <definedName name="___FHE7" hidden="1">{#N/A,#N/A,FALSE,"masez (10)";#N/A,#N/A,FALSE,"masez (7)";#N/A,#N/A,FALSE,"masez (6)";#N/A,#N/A,FALSE,"masez (5)";#N/A,#N/A,FALSE,"masez (4)";#N/A,#N/A,FALSE,"masez (3)";#N/A,#N/A,FALSE,"masez (2)";#N/A,#N/A,FALSE,"GME";#N/A,#N/A,FALSE,"masez"}</definedName>
    <definedName name="___jy5" hidden="1">{#N/A,#N/A,FALSE,"masez (10)";#N/A,#N/A,FALSE,"masez (7)";#N/A,#N/A,FALSE,"masez (6)";#N/A,#N/A,FALSE,"masez (5)";#N/A,#N/A,FALSE,"masez (4)";#N/A,#N/A,FALSE,"masez (3)";#N/A,#N/A,FALSE,"masez (2)";#N/A,#N/A,FALSE,"GME";#N/A,#N/A,FALSE,"masez"}</definedName>
    <definedName name="___lns72" hidden="1">{#N/A,#N/A,TRUE,"1842CWN0"}</definedName>
    <definedName name="___r" hidden="1">{"ANAR",#N/A,FALSE,"Dist total";"MARGEN",#N/A,FALSE,"Dist total";"COMENTARIO",#N/A,FALSE,"Ficha CODICE";"CONSEJO",#N/A,FALSE,"Dist p0";"uno",#N/A,FALSE,"Dist total"}</definedName>
    <definedName name="___REV1" hidden="1">{"Graf_Carga Trab",#N/A,FALSE,"Grafi_Carga Trab";"Graf_Venta Flujo",#N/A,FALSE,"Grafi_Carga Trab"}</definedName>
    <definedName name="___REV11" hidden="1">{"Graf_Carga Trab",#N/A,FALSE,"Grafi_Carga Trab";"Graf_Venta Flujo",#N/A,FALSE,"Grafi_Carga Trab"}</definedName>
    <definedName name="___skf45" hidden="1">{#N/A,#N/A,TRUE,"1842CWN0"}</definedName>
    <definedName name="___sr51" hidden="1">{#N/A,#N/A,TRUE,"INGENIERIA";#N/A,#N/A,TRUE,"COMPRAS";#N/A,#N/A,TRUE,"DIRECCION";#N/A,#N/A,TRUE,"RESUMEN"}</definedName>
    <definedName name="___tyl2" hidden="1">{#N/A,#N/A,FALSE,"masez (10)";#N/A,#N/A,FALSE,"masez (7)";#N/A,#N/A,FALSE,"masez (6)";#N/A,#N/A,FALSE,"masez (5)";#N/A,#N/A,FALSE,"masez (4)";#N/A,#N/A,FALSE,"masez (3)";#N/A,#N/A,FALSE,"masez (2)";#N/A,#N/A,FALSE,"GME";#N/A,#N/A,FALSE,"masez"}</definedName>
    <definedName name="___v3" hidden="1">{"CONSEJO",#N/A,FALSE,"Dist p0";"CONSEJO",#N/A,FALSE,"Ficha CODICE"}</definedName>
    <definedName name="___wrn1" hidden="1">{#N/A,#N/A,TRUE,"Est. de Fact.";#N/A,#N/A,TRUE,"Capitulo 19";#N/A,#N/A,TRUE,"Proyecto P855"}</definedName>
    <definedName name="___xs7" hidden="1">{#N/A,#N/A,TRUE,"INGENIERIA";#N/A,#N/A,TRUE,"COMPRAS";#N/A,#N/A,TRUE,"DIRECCION";#N/A,#N/A,TRUE,"RESUMEN"}</definedName>
    <definedName name="___zx2" hidden="1">{#N/A,#N/A,FALSE,"masez (10)";#N/A,#N/A,FALSE,"masez (7)";#N/A,#N/A,FALSE,"masez (6)";#N/A,#N/A,FALSE,"masez (5)";#N/A,#N/A,FALSE,"masez (4)";#N/A,#N/A,FALSE,"masez (3)";#N/A,#N/A,FALSE,"masez (2)";#N/A,#N/A,FALSE,"GME";#N/A,#N/A,FALSE,"masez"}</definedName>
    <definedName name="__1__123Graph_A__200__BPF" hidden="1">#REF!</definedName>
    <definedName name="__10__123Graph_C__200__D50" hidden="1">#REF!</definedName>
    <definedName name="__11__123Graph_CGRANULOMETRIA_1" hidden="1">#REF!</definedName>
    <definedName name="__12__123Graph_D__200__BPF" hidden="1">#REF!</definedName>
    <definedName name="__123Graph_A" hidden="1">#REF!</definedName>
    <definedName name="__123Graph_AB" hidden="1">#REF!</definedName>
    <definedName name="__123Graph_ACurrent" hidden="1">#REF!</definedName>
    <definedName name="__123Graph_AFRQACIRR" hidden="1">#REF!</definedName>
    <definedName name="__123Graph_AFRQACNPV" hidden="1">#REF!</definedName>
    <definedName name="__123Graph_AFRQACRES" hidden="1">#REF!</definedName>
    <definedName name="__123Graph_AHSTGIRR" hidden="1">#REF!</definedName>
    <definedName name="__123Graph_AHSTGNPV" hidden="1">#REF!</definedName>
    <definedName name="__123Graph_AHSTGRES" hidden="1">#REF!</definedName>
    <definedName name="__123Graph_AJUN95" hidden="1">#REF!</definedName>
    <definedName name="__123Graph_AMAT95" hidden="1">#REF!</definedName>
    <definedName name="__123Graph_ASE220" hidden="1">#REF!</definedName>
    <definedName name="__123Graph_ASE30" hidden="1">#REF!</definedName>
    <definedName name="__123Graph_ASISTEMAS" hidden="1">#REF!</definedName>
    <definedName name="__123Graph_B" hidden="1">#REF!</definedName>
    <definedName name="__123Graph_BCurrent" hidden="1">#REF!</definedName>
    <definedName name="__123Graph_BGDPTRKRTM" hidden="1">#REF!</definedName>
    <definedName name="__123Graph_BJUN95" hidden="1">#REF!</definedName>
    <definedName name="__123Graph_BMAT95" hidden="1">#REF!</definedName>
    <definedName name="__123Graph_BPERFORMANCE" hidden="1">#REF!</definedName>
    <definedName name="__123Graph_BSE220" hidden="1">#REF!</definedName>
    <definedName name="__123Graph_BSE30" hidden="1">#REF!</definedName>
    <definedName name="__123Graph_C" hidden="1">#REF!</definedName>
    <definedName name="__123Graph_CCONT" hidden="1">#REF!</definedName>
    <definedName name="__123Graph_CCOST" hidden="1">#REF!</definedName>
    <definedName name="__123Graph_CGM" hidden="1">#REF!</definedName>
    <definedName name="__123Graph_CINDICES" hidden="1">#REF!</definedName>
    <definedName name="__123Graph_CMAT95" hidden="1">#REF!</definedName>
    <definedName name="__123Graph_CREV" hidden="1">#REF!</definedName>
    <definedName name="__123Graph_CSE220" hidden="1">#REF!</definedName>
    <definedName name="__123Graph_CSE30" hidden="1">#REF!</definedName>
    <definedName name="__123Graph_D" hidden="1">#REF!</definedName>
    <definedName name="__123Graph_DSE30" hidden="1">#REF!</definedName>
    <definedName name="__123Graph_E" hidden="1">#REF!</definedName>
    <definedName name="__123Graph_ESE30" hidden="1">#REF!</definedName>
    <definedName name="__123Graph_F" hidden="1">#REF!</definedName>
    <definedName name="__123Graph_FSE30" hidden="1">#REF!</definedName>
    <definedName name="__123Graph_LBL_A" hidden="1">#REF!</definedName>
    <definedName name="__123Graph_LBL_B" hidden="1">#REF!</definedName>
    <definedName name="__123Graph_LBL_C" hidden="1">#REF!</definedName>
    <definedName name="__123Graph_LBL_CCONT" hidden="1">#REF!</definedName>
    <definedName name="__123Graph_LBL_CCOST" hidden="1">#REF!</definedName>
    <definedName name="__123Graph_LBL_CGM" hidden="1">#REF!</definedName>
    <definedName name="__123Graph_LBL_CREV" hidden="1">#REF!</definedName>
    <definedName name="__123Graph_X" hidden="1">#REF!</definedName>
    <definedName name="__123Graph_XCONT" hidden="1">#REF!</definedName>
    <definedName name="__123Graph_XCOST" hidden="1">#REF!</definedName>
    <definedName name="__123Graph_XCurrent" hidden="1">#REF!</definedName>
    <definedName name="__123Graph_XFRQACNPV" hidden="1">#REF!</definedName>
    <definedName name="__123Graph_XFRQACRES" hidden="1">#REF!</definedName>
    <definedName name="__123Graph_XGM" hidden="1">#REF!</definedName>
    <definedName name="__123Graph_XREV" hidden="1">#REF!</definedName>
    <definedName name="__13__123Graph_D__200__D50" hidden="1">#REF!</definedName>
    <definedName name="__14__123Graph_E__200__BPF" hidden="1">#REF!</definedName>
    <definedName name="__15__123Graph_E__200__D50" hidden="1">#REF!</definedName>
    <definedName name="__16__123Graph_F__200__BPF" hidden="1">#REF!</definedName>
    <definedName name="__17__123Graph_F__200__D50" hidden="1">#REF!</definedName>
    <definedName name="__18__123Graph_X__200__BPF" hidden="1">#REF!</definedName>
    <definedName name="__19__123Graph_X__200__D50" hidden="1">#REF!</definedName>
    <definedName name="__2__123Graph_A__200__D50" hidden="1">#REF!</definedName>
    <definedName name="__20__123Graph_XEFICIENCIA_1" hidden="1">#REF!</definedName>
    <definedName name="__21__123Graph_XGRANULOMETRIA_1" hidden="1">#REF!</definedName>
    <definedName name="__3__123Graph_AEFICIENCIA_1" hidden="1">#REF!</definedName>
    <definedName name="__4__123Graph_AGRANULOMETRIA_1" hidden="1">#REF!</definedName>
    <definedName name="__5__123Graph_B__200__BPF" hidden="1">#REF!</definedName>
    <definedName name="__6__123Graph_B__200__D50" hidden="1">#REF!</definedName>
    <definedName name="__7__123Graph_BEFICIENCIA_1" hidden="1">#REF!</definedName>
    <definedName name="__8__123Graph_BGRANULOMETRIA_1" hidden="1">#REF!</definedName>
    <definedName name="__9__123Graph_C__200__BPF" hidden="1">#REF!</definedName>
    <definedName name="__a1" hidden="1">{"TAB1",#N/A,TRUE,"GENERAL";"TAB2",#N/A,TRUE,"GENERAL";"TAB3",#N/A,TRUE,"GENERAL";"TAB4",#N/A,TRUE,"GENERAL";"TAB5",#N/A,TRUE,"GENERAL"}</definedName>
    <definedName name="__A2" hidden="1">{#N/A,#N/A,FALSE,"Costos Productos 6A";#N/A,#N/A,FALSE,"Costo Unitario Total H-94-12"}</definedName>
    <definedName name="__a3" hidden="1">{"TAB1",#N/A,TRUE,"GENERAL";"TAB2",#N/A,TRUE,"GENERAL";"TAB3",#N/A,TRUE,"GENERAL";"TAB4",#N/A,TRUE,"GENERAL";"TAB5",#N/A,TRUE,"GENERAL"}</definedName>
    <definedName name="__a4" hidden="1">{"via1",#N/A,TRUE,"general";"via2",#N/A,TRUE,"general";"via3",#N/A,TRUE,"general"}</definedName>
    <definedName name="__a5" hidden="1">{"TAB1",#N/A,TRUE,"GENERAL";"TAB2",#N/A,TRUE,"GENERAL";"TAB3",#N/A,TRUE,"GENERAL";"TAB4",#N/A,TRUE,"GENERAL";"TAB5",#N/A,TRUE,"GENERAL"}</definedName>
    <definedName name="__a6" hidden="1">{"TAB1",#N/A,TRUE,"GENERAL";"TAB2",#N/A,TRUE,"GENERAL";"TAB3",#N/A,TRUE,"GENERAL";"TAB4",#N/A,TRUE,"GENERAL";"TAB5",#N/A,TRUE,"GENERAL"}</definedName>
    <definedName name="__A7" hidden="1">{#N/A,#N/A,FALSE,"KMC최종회의(7월) 자료"}</definedName>
    <definedName name="__A8" hidden="1">{#N/A,#N/A,FALSE,"KMC최종회의(7월) 자료"}</definedName>
    <definedName name="__A9" hidden="1">{#N/A,#N/A,FALSE,"KMC최종회의(7월) 자료"}</definedName>
    <definedName name="__AA4" hidden="1">{#N/A,#N/A,FALSE,"신규dep";#N/A,#N/A,FALSE,"신규dep-금형상각후";#N/A,#N/A,FALSE,"신규dep-연구비상각후";#N/A,#N/A,FALSE,"신규dep-기계,공구상각후"}</definedName>
    <definedName name="__AAS1" hidden="1">{#N/A,#N/A,TRUE,"INGENIERIA";#N/A,#N/A,TRUE,"COMPRAS";#N/A,#N/A,TRUE,"DIRECCION";#N/A,#N/A,TRUE,"RESUMEN"}</definedName>
    <definedName name="__ABC1" hidden="1">{#N/A,#N/A,TRUE,"1842CWN0"}</definedName>
    <definedName name="__abc2" hidden="1">{#N/A,#N/A,TRUE,"1842CWN0"}</definedName>
    <definedName name="__AFC1">#REF!</definedName>
    <definedName name="__AFC3">#REF!</definedName>
    <definedName name="__AFC5">#REF!</definedName>
    <definedName name="__Ant3" hidden="1">{"'banner (abr)'!$A$14:$G$22"}</definedName>
    <definedName name="__b2" hidden="1">{"TAB1",#N/A,TRUE,"GENERAL";"TAB2",#N/A,TRUE,"GENERAL";"TAB3",#N/A,TRUE,"GENERAL";"TAB4",#N/A,TRUE,"GENERAL";"TAB5",#N/A,TRUE,"GENERAL"}</definedName>
    <definedName name="__b3" hidden="1">{"TAB1",#N/A,TRUE,"GENERAL";"TAB2",#N/A,TRUE,"GENERAL";"TAB3",#N/A,TRUE,"GENERAL";"TAB4",#N/A,TRUE,"GENERAL";"TAB5",#N/A,TRUE,"GENERAL"}</definedName>
    <definedName name="__b4" hidden="1">{"TAB1",#N/A,TRUE,"GENERAL";"TAB2",#N/A,TRUE,"GENERAL";"TAB3",#N/A,TRUE,"GENERAL";"TAB4",#N/A,TRUE,"GENERAL";"TAB5",#N/A,TRUE,"GENERAL"}</definedName>
    <definedName name="__b5" hidden="1">{"TAB1",#N/A,TRUE,"GENERAL";"TAB2",#N/A,TRUE,"GENERAL";"TAB3",#N/A,TRUE,"GENERAL";"TAB4",#N/A,TRUE,"GENERAL";"TAB5",#N/A,TRUE,"GENERAL"}</definedName>
    <definedName name="__b6" hidden="1">{"TAB1",#N/A,TRUE,"GENERAL";"TAB2",#N/A,TRUE,"GENERAL";"TAB3",#N/A,TRUE,"GENERAL";"TAB4",#N/A,TRUE,"GENERAL";"TAB5",#N/A,TRUE,"GENERAL"}</definedName>
    <definedName name="__b7" hidden="1">{"via1",#N/A,TRUE,"general";"via2",#N/A,TRUE,"general";"via3",#N/A,TRUE,"general"}</definedName>
    <definedName name="__b8" hidden="1">{"via1",#N/A,TRUE,"general";"via2",#N/A,TRUE,"general";"via3",#N/A,TRUE,"general"}</definedName>
    <definedName name="__bb9" hidden="1">{"TAB1",#N/A,TRUE,"GENERAL";"TAB2",#N/A,TRUE,"GENERAL";"TAB3",#N/A,TRUE,"GENERAL";"TAB4",#N/A,TRUE,"GENERAL";"TAB5",#N/A,TRUE,"GENERAL"}</definedName>
    <definedName name="__bgb5" hidden="1">{"TAB1",#N/A,TRUE,"GENERAL";"TAB2",#N/A,TRUE,"GENERAL";"TAB3",#N/A,TRUE,"GENERAL";"TAB4",#N/A,TRUE,"GENERAL";"TAB5",#N/A,TRUE,"GENERAL"}</definedName>
    <definedName name="__BGC1">#REF!</definedName>
    <definedName name="__BGC3">#REF!</definedName>
    <definedName name="__BGC5">#REF!</definedName>
    <definedName name="__CAC1">#REF!</definedName>
    <definedName name="__CAC3">#REF!</definedName>
    <definedName name="__CAC5">#REF!</definedName>
    <definedName name="__cc1" hidden="1">{"DETALLE_1996",#N/A,FALSE,"flujo";"DETALLE_1997",#N/A,FALSE,"flujo";"GASTOS_INCURRIDOS_1996",#N/A,FALSE,"flujo";"GASTOS_PROGRAMADOS_PARA_1997",#N/A,FALSE,"flujo";#N/A,#N/A,FALSE,"comparat";#N/A,#N/A,FALSE,"costos";#N/A,#N/A,FALSE,"proyctrol"}</definedName>
    <definedName name="__cp92000" hidden="1">{#N/A,#N/A,TRUE,"Caps1-5";#N/A,#N/A,TRUE,"Cap6";#N/A,#N/A,TRUE,"Caps7-8";#N/A,#N/A,TRUE,"Cap9-Resumo";#N/A,#N/A,TRUE,"Cap9-Det-2000";#N/A,#N/A,TRUE,"Cap9-Det-2001";#N/A,#N/A,TRUE,"Caps10-11"}</definedName>
    <definedName name="__df2" hidden="1">{"CONSEJO",#N/A,FALSE,"Dist p0";"CONSEJO",#N/A,FALSE,"Ficha CODICE"}</definedName>
    <definedName name="__E1" hidden="1">{#N/A,#N/A,FALSE,"KMC최종회의(7월) 자료"}</definedName>
    <definedName name="__E2" hidden="1">{#N/A,#N/A,FALSE,"KMC최종회의(7월) 자료"}</definedName>
    <definedName name="__e3" hidden="1">{#N/A,#N/A,FALSE,"단축1";#N/A,#N/A,FALSE,"단축2";#N/A,#N/A,FALSE,"단축3";#N/A,#N/A,FALSE,"장축";#N/A,#N/A,FALSE,"4WD"}</definedName>
    <definedName name="__e4" hidden="1">{#N/A,#N/A,FALSE,"단축1";#N/A,#N/A,FALSE,"단축2";#N/A,#N/A,FALSE,"단축3";#N/A,#N/A,FALSE,"장축";#N/A,#N/A,FALSE,"4WD"}</definedName>
    <definedName name="__e5" hidden="1">{#N/A,#N/A,FALSE,"단축1";#N/A,#N/A,FALSE,"단축2";#N/A,#N/A,FALSE,"단축3";#N/A,#N/A,FALSE,"장축";#N/A,#N/A,FALSE,"4WD"}</definedName>
    <definedName name="__e6" hidden="1">{#N/A,#N/A,FALSE,"단축1";#N/A,#N/A,FALSE,"단축2";#N/A,#N/A,FALSE,"단축3";#N/A,#N/A,FALSE,"장축";#N/A,#N/A,FALSE,"4WD"}</definedName>
    <definedName name="__e7" hidden="1">{#N/A,#N/A,FALSE,"신규dep";#N/A,#N/A,FALSE,"신규dep-금형상각후";#N/A,#N/A,FALSE,"신규dep-연구비상각후";#N/A,#N/A,FALSE,"신규dep-기계,공구상각후"}</definedName>
    <definedName name="__e8" hidden="1">{#N/A,#N/A,FALSE,"신규dep";#N/A,#N/A,FALSE,"신규dep-금형상각후";#N/A,#N/A,FALSE,"신규dep-연구비상각후";#N/A,#N/A,FALSE,"신규dep-기계,공구상각후"}</definedName>
    <definedName name="__e9" hidden="1">{#N/A,#N/A,FALSE,"단축1";#N/A,#N/A,FALSE,"단축2";#N/A,#N/A,FALSE,"단축3";#N/A,#N/A,FALSE,"장축";#N/A,#N/A,FALSE,"4WD"}</definedName>
    <definedName name="__F" hidden="1">{"CONSEJO",#N/A,FALSE,"Dist p0";"CONSEJO",#N/A,FALSE,"Ficha CODICE"}</definedName>
    <definedName name="__FC" hidden="1">{"DETALLE_1996",#N/A,FALSE,"flujo";"DETALLE_1997",#N/A,FALSE,"flujo";"GASTOS_INCURRIDOS_1996",#N/A,FALSE,"flujo";"GASTOS_PROGRAMADOS_PARA_1997",#N/A,FALSE,"flujo";#N/A,#N/A,FALSE,"comparat";#N/A,#N/A,FALSE,"costos";#N/A,#N/A,FALSE,"proyctrol"}</definedName>
    <definedName name="__FHE7" hidden="1">{#N/A,#N/A,FALSE,"masez (10)";#N/A,#N/A,FALSE,"masez (7)";#N/A,#N/A,FALSE,"masez (6)";#N/A,#N/A,FALSE,"masez (5)";#N/A,#N/A,FALSE,"masez (4)";#N/A,#N/A,FALSE,"masez (3)";#N/A,#N/A,FALSE,"masez (2)";#N/A,#N/A,FALSE,"GME";#N/A,#N/A,FALSE,"masez"}</definedName>
    <definedName name="__g2" hidden="1">{"TAB1",#N/A,TRUE,"GENERAL";"TAB2",#N/A,TRUE,"GENERAL";"TAB3",#N/A,TRUE,"GENERAL";"TAB4",#N/A,TRUE,"GENERAL";"TAB5",#N/A,TRUE,"GENERAL"}</definedName>
    <definedName name="__g3" hidden="1">{"via1",#N/A,TRUE,"general";"via2",#N/A,TRUE,"general";"via3",#N/A,TRUE,"general"}</definedName>
    <definedName name="__g4" hidden="1">{"via1",#N/A,TRUE,"general";"via2",#N/A,TRUE,"general";"via3",#N/A,TRUE,"general"}</definedName>
    <definedName name="__g5" hidden="1">{"via1",#N/A,TRUE,"general";"via2",#N/A,TRUE,"general";"via3",#N/A,TRUE,"general"}</definedName>
    <definedName name="__g6" hidden="1">{"via1",#N/A,TRUE,"general";"via2",#N/A,TRUE,"general";"via3",#N/A,TRUE,"general"}</definedName>
    <definedName name="__g7" hidden="1">{"TAB1",#N/A,TRUE,"GENERAL";"TAB2",#N/A,TRUE,"GENERAL";"TAB3",#N/A,TRUE,"GENERAL";"TAB4",#N/A,TRUE,"GENERAL";"TAB5",#N/A,TRUE,"GENERAL"}</definedName>
    <definedName name="__GR1" hidden="1">{"TAB1",#N/A,TRUE,"GENERAL";"TAB2",#N/A,TRUE,"GENERAL";"TAB3",#N/A,TRUE,"GENERAL";"TAB4",#N/A,TRUE,"GENERAL";"TAB5",#N/A,TRUE,"GENERAL"}</definedName>
    <definedName name="__gtr4" hidden="1">{"via1",#N/A,TRUE,"general";"via2",#N/A,TRUE,"general";"via3",#N/A,TRUE,"general"}</definedName>
    <definedName name="__h1" hidden="1">{"'표지'!$B$5"}</definedName>
    <definedName name="__h2" hidden="1">{"via1",#N/A,TRUE,"general";"via2",#N/A,TRUE,"general";"via3",#N/A,TRUE,"general"}</definedName>
    <definedName name="__h3" hidden="1">{"via1",#N/A,TRUE,"general";"via2",#N/A,TRUE,"general";"via3",#N/A,TRUE,"general"}</definedName>
    <definedName name="__h4" hidden="1">{"TAB1",#N/A,TRUE,"GENERAL";"TAB2",#N/A,TRUE,"GENERAL";"TAB3",#N/A,TRUE,"GENERAL";"TAB4",#N/A,TRUE,"GENERAL";"TAB5",#N/A,TRUE,"GENERAL"}</definedName>
    <definedName name="__h5" hidden="1">{"TAB1",#N/A,TRUE,"GENERAL";"TAB2",#N/A,TRUE,"GENERAL";"TAB3",#N/A,TRUE,"GENERAL";"TAB4",#N/A,TRUE,"GENERAL";"TAB5",#N/A,TRUE,"GENERAL"}</definedName>
    <definedName name="__h6" hidden="1">{"via1",#N/A,TRUE,"general";"via2",#N/A,TRUE,"general";"via3",#N/A,TRUE,"general"}</definedName>
    <definedName name="__h7" hidden="1">{"TAB1",#N/A,TRUE,"GENERAL";"TAB2",#N/A,TRUE,"GENERAL";"TAB3",#N/A,TRUE,"GENERAL";"TAB4",#N/A,TRUE,"GENERAL";"TAB5",#N/A,TRUE,"GENERAL"}</definedName>
    <definedName name="__h8" hidden="1">{"via1",#N/A,TRUE,"general";"via2",#N/A,TRUE,"general";"via3",#N/A,TRUE,"general"}</definedName>
    <definedName name="__hfh7" hidden="1">{"via1",#N/A,TRUE,"general";"via2",#N/A,TRUE,"general";"via3",#N/A,TRUE,"general"}</definedName>
    <definedName name="__hhg1" hidden="1">{#N/A,#N/A,TRUE,"1842CWN0"}</definedName>
    <definedName name="__htt1" hidden="1">{"'표지'!$B$5"}</definedName>
    <definedName name="__i4" hidden="1">{"via1",#N/A,TRUE,"general";"via2",#N/A,TRUE,"general";"via3",#N/A,TRUE,"general"}</definedName>
    <definedName name="__i5" hidden="1">{"TAB1",#N/A,TRUE,"GENERAL";"TAB2",#N/A,TRUE,"GENERAL";"TAB3",#N/A,TRUE,"GENERAL";"TAB4",#N/A,TRUE,"GENERAL";"TAB5",#N/A,TRUE,"GENERAL"}</definedName>
    <definedName name="__i6" hidden="1">{"TAB1",#N/A,TRUE,"GENERAL";"TAB2",#N/A,TRUE,"GENERAL";"TAB3",#N/A,TRUE,"GENERAL";"TAB4",#N/A,TRUE,"GENERAL";"TAB5",#N/A,TRUE,"GENERAL"}</definedName>
    <definedName name="__i7" hidden="1">{"via1",#N/A,TRUE,"general";"via2",#N/A,TRUE,"general";"via3",#N/A,TRUE,"general"}</definedName>
    <definedName name="__i77" hidden="1">{"TAB1",#N/A,TRUE,"GENERAL";"TAB2",#N/A,TRUE,"GENERAL";"TAB3",#N/A,TRUE,"GENERAL";"TAB4",#N/A,TRUE,"GENERAL";"TAB5",#N/A,TRUE,"GENERAL"}</definedName>
    <definedName name="__i8" hidden="1">{"via1",#N/A,TRUE,"general";"via2",#N/A,TRUE,"general";"via3",#N/A,TRUE,"general"}</definedName>
    <definedName name="__i9" hidden="1">{"TAB1",#N/A,TRUE,"GENERAL";"TAB2",#N/A,TRUE,"GENERAL";"TAB3",#N/A,TRUE,"GENERAL";"TAB4",#N/A,TRUE,"GENERAL";"TAB5",#N/A,TRUE,"GENERAL"}</definedName>
    <definedName name="__IntlFixup" hidden="1">TRUE</definedName>
    <definedName name="__jy5" hidden="1">{#N/A,#N/A,FALSE,"masez (10)";#N/A,#N/A,FALSE,"masez (7)";#N/A,#N/A,FALSE,"masez (6)";#N/A,#N/A,FALSE,"masez (5)";#N/A,#N/A,FALSE,"masez (4)";#N/A,#N/A,FALSE,"masez (3)";#N/A,#N/A,FALSE,"masez (2)";#N/A,#N/A,FALSE,"GME";#N/A,#N/A,FALSE,"masez"}</definedName>
    <definedName name="__k3" hidden="1">{"TAB1",#N/A,TRUE,"GENERAL";"TAB2",#N/A,TRUE,"GENERAL";"TAB3",#N/A,TRUE,"GENERAL";"TAB4",#N/A,TRUE,"GENERAL";"TAB5",#N/A,TRUE,"GENERAL"}</definedName>
    <definedName name="__k4" hidden="1">{"via1",#N/A,TRUE,"general";"via2",#N/A,TRUE,"general";"via3",#N/A,TRUE,"general"}</definedName>
    <definedName name="__k5" hidden="1">{"via1",#N/A,TRUE,"general";"via2",#N/A,TRUE,"general";"via3",#N/A,TRUE,"general"}</definedName>
    <definedName name="__k6" hidden="1">{"TAB1",#N/A,TRUE,"GENERAL";"TAB2",#N/A,TRUE,"GENERAL";"TAB3",#N/A,TRUE,"GENERAL";"TAB4",#N/A,TRUE,"GENERAL";"TAB5",#N/A,TRUE,"GENERAL"}</definedName>
    <definedName name="__k7" hidden="1">{"via1",#N/A,TRUE,"general";"via2",#N/A,TRUE,"general";"via3",#N/A,TRUE,"general"}</definedName>
    <definedName name="__k8" hidden="1">{"via1",#N/A,TRUE,"general";"via2",#N/A,TRUE,"general";"via3",#N/A,TRUE,"general"}</definedName>
    <definedName name="__k9" hidden="1">{"TAB1",#N/A,TRUE,"GENERAL";"TAB2",#N/A,TRUE,"GENERAL";"TAB3",#N/A,TRUE,"GENERAL";"TAB4",#N/A,TRUE,"GENERAL";"TAB5",#N/A,TRUE,"GENERAL"}</definedName>
    <definedName name="__kjk6" hidden="1">{"TAB1",#N/A,TRUE,"GENERAL";"TAB2",#N/A,TRUE,"GENERAL";"TAB3",#N/A,TRUE,"GENERAL";"TAB4",#N/A,TRUE,"GENERAL";"TAB5",#N/A,TRUE,"GENERAL"}</definedName>
    <definedName name="__LPS2" hidden="1">{#N/A,#N/A,FALSE,"단축1";#N/A,#N/A,FALSE,"단축2";#N/A,#N/A,FALSE,"단축3";#N/A,#N/A,FALSE,"장축";#N/A,#N/A,FALSE,"4WD"}</definedName>
    <definedName name="__m3" hidden="1">{"via1",#N/A,TRUE,"general";"via2",#N/A,TRUE,"general";"via3",#N/A,TRUE,"general"}</definedName>
    <definedName name="__m4" hidden="1">{"TAB1",#N/A,TRUE,"GENERAL";"TAB2",#N/A,TRUE,"GENERAL";"TAB3",#N/A,TRUE,"GENERAL";"TAB4",#N/A,TRUE,"GENERAL";"TAB5",#N/A,TRUE,"GENERAL"}</definedName>
    <definedName name="__m5" hidden="1">{"via1",#N/A,TRUE,"general";"via2",#N/A,TRUE,"general";"via3",#N/A,TRUE,"general"}</definedName>
    <definedName name="__m6" hidden="1">{"TAB1",#N/A,TRUE,"GENERAL";"TAB2",#N/A,TRUE,"GENERAL";"TAB3",#N/A,TRUE,"GENERAL";"TAB4",#N/A,TRUE,"GENERAL";"TAB5",#N/A,TRUE,"GENERAL"}</definedName>
    <definedName name="__m7" hidden="1">{"TAB1",#N/A,TRUE,"GENERAL";"TAB2",#N/A,TRUE,"GENERAL";"TAB3",#N/A,TRUE,"GENERAL";"TAB4",#N/A,TRUE,"GENERAL";"TAB5",#N/A,TRUE,"GENERAL"}</definedName>
    <definedName name="__m8" hidden="1">{"via1",#N/A,TRUE,"general";"via2",#N/A,TRUE,"general";"via3",#N/A,TRUE,"general"}</definedName>
    <definedName name="__m9" hidden="1">{"via1",#N/A,TRUE,"general";"via2",#N/A,TRUE,"general";"via3",#N/A,TRUE,"general"}</definedName>
    <definedName name="__MIP10" hidden="1">{#N/A,#N/A,FALSE,"단축1";#N/A,#N/A,FALSE,"단축2";#N/A,#N/A,FALSE,"단축3";#N/A,#N/A,FALSE,"장축";#N/A,#N/A,FALSE,"4WD"}</definedName>
    <definedName name="__MIP2" hidden="1">{#N/A,#N/A,FALSE,"단축1";#N/A,#N/A,FALSE,"단축2";#N/A,#N/A,FALSE,"단축3";#N/A,#N/A,FALSE,"장축";#N/A,#N/A,FALSE,"4WD"}</definedName>
    <definedName name="__n3" hidden="1">{"TAB1",#N/A,TRUE,"GENERAL";"TAB2",#N/A,TRUE,"GENERAL";"TAB3",#N/A,TRUE,"GENERAL";"TAB4",#N/A,TRUE,"GENERAL";"TAB5",#N/A,TRUE,"GENERAL"}</definedName>
    <definedName name="__n4" hidden="1">{"via1",#N/A,TRUE,"general";"via2",#N/A,TRUE,"general";"via3",#N/A,TRUE,"general"}</definedName>
    <definedName name="__n5" hidden="1">{"TAB1",#N/A,TRUE,"GENERAL";"TAB2",#N/A,TRUE,"GENERAL";"TAB3",#N/A,TRUE,"GENERAL";"TAB4",#N/A,TRUE,"GENERAL";"TAB5",#N/A,TRUE,"GENERAL"}</definedName>
    <definedName name="__NA11" hidden="1">{#N/A,#N/A,FALSE,"단축1";#N/A,#N/A,FALSE,"단축2";#N/A,#N/A,FALSE,"단축3";#N/A,#N/A,FALSE,"장축";#N/A,#N/A,FALSE,"4WD"}</definedName>
    <definedName name="__nyn7" hidden="1">{"via1",#N/A,TRUE,"general";"via2",#N/A,TRUE,"general";"via3",#N/A,TRUE,"general"}</definedName>
    <definedName name="__O11" hidden="1">{#N/A,#N/A,FALSE,"단축1";#N/A,#N/A,FALSE,"단축2";#N/A,#N/A,FALSE,"단축3";#N/A,#N/A,FALSE,"장축";#N/A,#N/A,FALSE,"4WD"}</definedName>
    <definedName name="__o4" hidden="1">{"via1",#N/A,TRUE,"general";"via2",#N/A,TRUE,"general";"via3",#N/A,TRUE,"general"}</definedName>
    <definedName name="__o5" hidden="1">{"TAB1",#N/A,TRUE,"GENERAL";"TAB2",#N/A,TRUE,"GENERAL";"TAB3",#N/A,TRUE,"GENERAL";"TAB4",#N/A,TRUE,"GENERAL";"TAB5",#N/A,TRUE,"GENERAL"}</definedName>
    <definedName name="__o6" hidden="1">{"TAB1",#N/A,TRUE,"GENERAL";"TAB2",#N/A,TRUE,"GENERAL";"TAB3",#N/A,TRUE,"GENERAL";"TAB4",#N/A,TRUE,"GENERAL";"TAB5",#N/A,TRUE,"GENERAL"}</definedName>
    <definedName name="__o7" hidden="1">{"TAB1",#N/A,TRUE,"GENERAL";"TAB2",#N/A,TRUE,"GENERAL";"TAB3",#N/A,TRUE,"GENERAL";"TAB4",#N/A,TRUE,"GENERAL";"TAB5",#N/A,TRUE,"GENERAL"}</definedName>
    <definedName name="__o8" hidden="1">{"via1",#N/A,TRUE,"general";"via2",#N/A,TRUE,"general";"via3",#N/A,TRUE,"general"}</definedName>
    <definedName name="__o9" hidden="1">{"TAB1",#N/A,TRUE,"GENERAL";"TAB2",#N/A,TRUE,"GENERAL";"TAB3",#N/A,TRUE,"GENERAL";"TAB4",#N/A,TRUE,"GENERAL";"TAB5",#N/A,TRUE,"GENERAL"}</definedName>
    <definedName name="__P2" hidden="1">{#N/A,#N/A,FALSE,"단축1";#N/A,#N/A,FALSE,"단축2";#N/A,#N/A,FALSE,"단축3";#N/A,#N/A,FALSE,"장축";#N/A,#N/A,FALSE,"4WD"}</definedName>
    <definedName name="__P3" hidden="1">{#N/A,#N/A,FALSE,"단축1";#N/A,#N/A,FALSE,"단축2";#N/A,#N/A,FALSE,"단축3";#N/A,#N/A,FALSE,"장축";#N/A,#N/A,FALSE,"4WD"}</definedName>
    <definedName name="__p6" hidden="1">{"via1",#N/A,TRUE,"general";"via2",#N/A,TRUE,"general";"via3",#N/A,TRUE,"general"}</definedName>
    <definedName name="__p7" hidden="1">{"via1",#N/A,TRUE,"general";"via2",#N/A,TRUE,"general";"via3",#N/A,TRUE,"general"}</definedName>
    <definedName name="__p8" hidden="1">{"TAB1",#N/A,TRUE,"GENERAL";"TAB2",#N/A,TRUE,"GENERAL";"TAB3",#N/A,TRUE,"GENERAL";"TAB4",#N/A,TRUE,"GENERAL";"TAB5",#N/A,TRUE,"GENERAL"}</definedName>
    <definedName name="__Q1" hidden="1">{#N/A,#N/A,FALSE,"KMC최종회의(7월) 자료"}</definedName>
    <definedName name="__Q2" hidden="1">{#N/A,#N/A,FALSE,"KMC최종회의(7월) 자료"}</definedName>
    <definedName name="__Q3" hidden="1">{#N/A,#N/A,FALSE,"KMC최종회의(7월) 자료"}</definedName>
    <definedName name="__Q5" hidden="1">{#N/A,#N/A,FALSE,"KMC최종회의(7월) 자료"}</definedName>
    <definedName name="__q6" hidden="1">{#N/A,#N/A,FALSE,"신규dep";#N/A,#N/A,FALSE,"신규dep-금형상각후";#N/A,#N/A,FALSE,"신규dep-연구비상각후";#N/A,#N/A,FALSE,"신규dep-기계,공구상각후"}</definedName>
    <definedName name="__Q7" hidden="1">{#N/A,#N/A,FALSE,"KMC최종회의(7월) 자료"}</definedName>
    <definedName name="__Q8" hidden="1">{#N/A,#N/A,FALSE,"KMC최종회의(7월) 자료"}</definedName>
    <definedName name="__Q9" hidden="1">{#N/A,#N/A,FALSE,"KMC최종회의(7월) 자료"}</definedName>
    <definedName name="__r" hidden="1">{"TAB1",#N/A,TRUE,"GENERAL";"TAB2",#N/A,TRUE,"GENERAL";"TAB3",#N/A,TRUE,"GENERAL";"TAB4",#N/A,TRUE,"GENERAL";"TAB5",#N/A,TRUE,"GENERAL"}</definedName>
    <definedName name="__r4r" hidden="1">{"via1",#N/A,TRUE,"general";"via2",#N/A,TRUE,"general";"via3",#N/A,TRUE,"general"}</definedName>
    <definedName name="__REV1" hidden="1">{"Graf_Carga Trab",#N/A,FALSE,"Grafi_Carga Trab";"Graf_Venta Flujo",#N/A,FALSE,"Grafi_Carga Trab"}</definedName>
    <definedName name="__REV11" hidden="1">{"Graf_Carga Trab",#N/A,FALSE,"Grafi_Carga Trab";"Graf_Venta Flujo",#N/A,FALSE,"Grafi_Carga Trab"}</definedName>
    <definedName name="__rtu6" hidden="1">{"via1",#N/A,TRUE,"general";"via2",#N/A,TRUE,"general";"via3",#N/A,TRUE,"general"}</definedName>
    <definedName name="__s1" hidden="1">{"via1",#N/A,TRUE,"general";"via2",#N/A,TRUE,"general";"via3",#N/A,TRUE,"general"}</definedName>
    <definedName name="__s2" hidden="1">{"TAB1",#N/A,TRUE,"GENERAL";"TAB2",#N/A,TRUE,"GENERAL";"TAB3",#N/A,TRUE,"GENERAL";"TAB4",#N/A,TRUE,"GENERAL";"TAB5",#N/A,TRUE,"GENERAL"}</definedName>
    <definedName name="__s3" hidden="1">{"TAB1",#N/A,TRUE,"GENERAL";"TAB2",#N/A,TRUE,"GENERAL";"TAB3",#N/A,TRUE,"GENERAL";"TAB4",#N/A,TRUE,"GENERAL";"TAB5",#N/A,TRUE,"GENERAL"}</definedName>
    <definedName name="__s4" hidden="1">{"via1",#N/A,TRUE,"general";"via2",#N/A,TRUE,"general";"via3",#N/A,TRUE,"general"}</definedName>
    <definedName name="__s5" hidden="1">{"via1",#N/A,TRUE,"general";"via2",#N/A,TRUE,"general";"via3",#N/A,TRUE,"general"}</definedName>
    <definedName name="__s6" hidden="1">{"TAB1",#N/A,TRUE,"GENERAL";"TAB2",#N/A,TRUE,"GENERAL";"TAB3",#N/A,TRUE,"GENERAL";"TAB4",#N/A,TRUE,"GENERAL";"TAB5",#N/A,TRUE,"GENERAL"}</definedName>
    <definedName name="__s7" hidden="1">{"via1",#N/A,TRUE,"general";"via2",#N/A,TRUE,"general";"via3",#N/A,TRUE,"general"}</definedName>
    <definedName name="__S8" hidden="1">{#N/A,#N/A,FALSE,"KMC최종회의(7월) 자료"}</definedName>
    <definedName name="__SBC1">#REF!</definedName>
    <definedName name="__SBC3">#REF!</definedName>
    <definedName name="__SBC5">#REF!</definedName>
    <definedName name="__T2" hidden="1">{#N/A,#N/A,FALSE,"단축1";#N/A,#N/A,FALSE,"단축2";#N/A,#N/A,FALSE,"단축3";#N/A,#N/A,FALSE,"장축";#N/A,#N/A,FALSE,"4WD"}</definedName>
    <definedName name="__t3" hidden="1">{"TAB1",#N/A,TRUE,"GENERAL";"TAB2",#N/A,TRUE,"GENERAL";"TAB3",#N/A,TRUE,"GENERAL";"TAB4",#N/A,TRUE,"GENERAL";"TAB5",#N/A,TRUE,"GENERAL"}</definedName>
    <definedName name="__t4" hidden="1">{"via1",#N/A,TRUE,"general";"via2",#N/A,TRUE,"general";"via3",#N/A,TRUE,"general"}</definedName>
    <definedName name="__t5" hidden="1">{"TAB1",#N/A,TRUE,"GENERAL";"TAB2",#N/A,TRUE,"GENERAL";"TAB3",#N/A,TRUE,"GENERAL";"TAB4",#N/A,TRUE,"GENERAL";"TAB5",#N/A,TRUE,"GENERAL"}</definedName>
    <definedName name="__t6" hidden="1">{"via1",#N/A,TRUE,"general";"via2",#N/A,TRUE,"general";"via3",#N/A,TRUE,"general"}</definedName>
    <definedName name="__t66" hidden="1">{"TAB1",#N/A,TRUE,"GENERAL";"TAB2",#N/A,TRUE,"GENERAL";"TAB3",#N/A,TRUE,"GENERAL";"TAB4",#N/A,TRUE,"GENERAL";"TAB5",#N/A,TRUE,"GENERAL"}</definedName>
    <definedName name="__t7" hidden="1">{"via1",#N/A,TRUE,"general";"via2",#N/A,TRUE,"general";"via3",#N/A,TRUE,"general"}</definedName>
    <definedName name="__t77" hidden="1">{"TAB1",#N/A,TRUE,"GENERAL";"TAB2",#N/A,TRUE,"GENERAL";"TAB3",#N/A,TRUE,"GENERAL";"TAB4",#N/A,TRUE,"GENERAL";"TAB5",#N/A,TRUE,"GENERAL"}</definedName>
    <definedName name="__t8" hidden="1">{"TAB1",#N/A,TRUE,"GENERAL";"TAB2",#N/A,TRUE,"GENERAL";"TAB3",#N/A,TRUE,"GENERAL";"TAB4",#N/A,TRUE,"GENERAL";"TAB5",#N/A,TRUE,"GENERAL"}</definedName>
    <definedName name="__t88" hidden="1">{"via1",#N/A,TRUE,"general";"via2",#N/A,TRUE,"general";"via3",#N/A,TRUE,"general"}</definedName>
    <definedName name="__t9" hidden="1">{"TAB1",#N/A,TRUE,"GENERAL";"TAB2",#N/A,TRUE,"GENERAL";"TAB3",#N/A,TRUE,"GENERAL";"TAB4",#N/A,TRUE,"GENERAL";"TAB5",#N/A,TRUE,"GENERAL"}</definedName>
    <definedName name="__t99" hidden="1">{"via1",#N/A,TRUE,"general";"via2",#N/A,TRUE,"general";"via3",#N/A,TRUE,"general"}</definedName>
    <definedName name="__tb2" hidden="1">{#N/A,#N/A,FALSE,"단축1";#N/A,#N/A,FALSE,"단축2";#N/A,#N/A,FALSE,"단축3";#N/A,#N/A,FALSE,"장축";#N/A,#N/A,FALSE,"4WD"}</definedName>
    <definedName name="__TOT1">#REF!</definedName>
    <definedName name="__tyl2" hidden="1">{#N/A,#N/A,FALSE,"masez (10)";#N/A,#N/A,FALSE,"masez (7)";#N/A,#N/A,FALSE,"masez (6)";#N/A,#N/A,FALSE,"masez (5)";#N/A,#N/A,FALSE,"masez (4)";#N/A,#N/A,FALSE,"masez (3)";#N/A,#N/A,FALSE,"masez (2)";#N/A,#N/A,FALSE,"GME";#N/A,#N/A,FALSE,"masez"}</definedName>
    <definedName name="__u4" hidden="1">{"TAB1",#N/A,TRUE,"GENERAL";"TAB2",#N/A,TRUE,"GENERAL";"TAB3",#N/A,TRUE,"GENERAL";"TAB4",#N/A,TRUE,"GENERAL";"TAB5",#N/A,TRUE,"GENERAL"}</definedName>
    <definedName name="__u5" hidden="1">{"TAB1",#N/A,TRUE,"GENERAL";"TAB2",#N/A,TRUE,"GENERAL";"TAB3",#N/A,TRUE,"GENERAL";"TAB4",#N/A,TRUE,"GENERAL";"TAB5",#N/A,TRUE,"GENERAL"}</definedName>
    <definedName name="__u6" hidden="1">{"TAB1",#N/A,TRUE,"GENERAL";"TAB2",#N/A,TRUE,"GENERAL";"TAB3",#N/A,TRUE,"GENERAL";"TAB4",#N/A,TRUE,"GENERAL";"TAB5",#N/A,TRUE,"GENERAL"}</definedName>
    <definedName name="__u7" hidden="1">{"via1",#N/A,TRUE,"general";"via2",#N/A,TRUE,"general";"via3",#N/A,TRUE,"general"}</definedName>
    <definedName name="__u8" hidden="1">{"TAB1",#N/A,TRUE,"GENERAL";"TAB2",#N/A,TRUE,"GENERAL";"TAB3",#N/A,TRUE,"GENERAL";"TAB4",#N/A,TRUE,"GENERAL";"TAB5",#N/A,TRUE,"GENERAL"}</definedName>
    <definedName name="__u9" hidden="1">{"TAB1",#N/A,TRUE,"GENERAL";"TAB2",#N/A,TRUE,"GENERAL";"TAB3",#N/A,TRUE,"GENERAL";"TAB4",#N/A,TRUE,"GENERAL";"TAB5",#N/A,TRUE,"GENERAL"}</definedName>
    <definedName name="__ur7" hidden="1">{"TAB1",#N/A,TRUE,"GENERAL";"TAB2",#N/A,TRUE,"GENERAL";"TAB3",#N/A,TRUE,"GENERAL";"TAB4",#N/A,TRUE,"GENERAL";"TAB5",#N/A,TRUE,"GENERAL"}</definedName>
    <definedName name="__v2" hidden="1">{"via1",#N/A,TRUE,"general";"via2",#N/A,TRUE,"general";"via3",#N/A,TRUE,"general"}</definedName>
    <definedName name="__v3" hidden="1">{"TAB1",#N/A,TRUE,"GENERAL";"TAB2",#N/A,TRUE,"GENERAL";"TAB3",#N/A,TRUE,"GENERAL";"TAB4",#N/A,TRUE,"GENERAL";"TAB5",#N/A,TRUE,"GENERAL"}</definedName>
    <definedName name="__v4" hidden="1">{"TAB1",#N/A,TRUE,"GENERAL";"TAB2",#N/A,TRUE,"GENERAL";"TAB3",#N/A,TRUE,"GENERAL";"TAB4",#N/A,TRUE,"GENERAL";"TAB5",#N/A,TRUE,"GENERAL"}</definedName>
    <definedName name="__v5" hidden="1">{"TAB1",#N/A,TRUE,"GENERAL";"TAB2",#N/A,TRUE,"GENERAL";"TAB3",#N/A,TRUE,"GENERAL";"TAB4",#N/A,TRUE,"GENERAL";"TAB5",#N/A,TRUE,"GENERAL"}</definedName>
    <definedName name="__v6" hidden="1">{"TAB1",#N/A,TRUE,"GENERAL";"TAB2",#N/A,TRUE,"GENERAL";"TAB3",#N/A,TRUE,"GENERAL";"TAB4",#N/A,TRUE,"GENERAL";"TAB5",#N/A,TRUE,"GENERAL"}</definedName>
    <definedName name="__v7" hidden="1">{"via1",#N/A,TRUE,"general";"via2",#N/A,TRUE,"general";"via3",#N/A,TRUE,"general"}</definedName>
    <definedName name="__v8" hidden="1">{"TAB1",#N/A,TRUE,"GENERAL";"TAB2",#N/A,TRUE,"GENERAL";"TAB3",#N/A,TRUE,"GENERAL";"TAB4",#N/A,TRUE,"GENERAL";"TAB5",#N/A,TRUE,"GENERAL"}</definedName>
    <definedName name="__v9" hidden="1">{"TAB1",#N/A,TRUE,"GENERAL";"TAB2",#N/A,TRUE,"GENERAL";"TAB3",#N/A,TRUE,"GENERAL";"TAB4",#N/A,TRUE,"GENERAL";"TAB5",#N/A,TRUE,"GENERAL"}</definedName>
    <definedName name="__vfv4" hidden="1">{"via1",#N/A,TRUE,"general";"via2",#N/A,TRUE,"general";"via3",#N/A,TRUE,"general"}</definedName>
    <definedName name="__W1" hidden="1">{#N/A,#N/A,FALSE,"KMC최종회의(7월) 자료"}</definedName>
    <definedName name="__W2" hidden="1">{#N/A,#N/A,FALSE,"KMC최종회의(7월) 자료"}</definedName>
    <definedName name="__W3" hidden="1">{#N/A,#N/A,FALSE,"KMC최종회의(7월) 자료"}</definedName>
    <definedName name="__W4" hidden="1">{#N/A,#N/A,FALSE,"KMC최종회의(7월) 자료"}</definedName>
    <definedName name="__W5" hidden="1">{#N/A,#N/A,FALSE,"KMC최종회의(7월) 자료"}</definedName>
    <definedName name="__W6" hidden="1">{#N/A,#N/A,FALSE,"KMC최종회의(7월) 자료"}</definedName>
    <definedName name="__W7" hidden="1">{#N/A,#N/A,FALSE,"KMC최종회의(7월) 자료"}</definedName>
    <definedName name="__W8" hidden="1">{#N/A,#N/A,FALSE,"KMC최종회의(7월) 자료"}</definedName>
    <definedName name="__W9" hidden="1">{#N/A,#N/A,FALSE,"KMC최종회의(7월) 자료"}</definedName>
    <definedName name="__wrn1" hidden="1">{#N/A,#N/A,TRUE,"Est. de Fact.";#N/A,#N/A,TRUE,"Capitulo 19";#N/A,#N/A,TRUE,"Proyecto P855"}</definedName>
    <definedName name="__WRN2" hidden="1">{#N/A,#N/A,FALSE,"단축1";#N/A,#N/A,FALSE,"단축2";#N/A,#N/A,FALSE,"단축3";#N/A,#N/A,FALSE,"장축";#N/A,#N/A,FALSE,"4WD"}</definedName>
    <definedName name="__x1" hidden="1">{"TAB1",#N/A,TRUE,"GENERAL";"TAB2",#N/A,TRUE,"GENERAL";"TAB3",#N/A,TRUE,"GENERAL";"TAB4",#N/A,TRUE,"GENERAL";"TAB5",#N/A,TRUE,"GENERAL"}</definedName>
    <definedName name="__x2" hidden="1">{#N/A,#N/A,FALSE,"3";#N/A,#N/A,FALSE,"5";#N/A,#N/A,FALSE,"6";#N/A,#N/A,FALSE,"8";#N/A,#N/A,FALSE,"10";#N/A,#N/A,FALSE,"13";#N/A,#N/A,FALSE,"14";#N/A,#N/A,FALSE,"15";#N/A,#N/A,FALSE,"16"}</definedName>
    <definedName name="__x3" hidden="1">{"via1",#N/A,TRUE,"general";"via2",#N/A,TRUE,"general";"via3",#N/A,TRUE,"general"}</definedName>
    <definedName name="__x4" hidden="1">{"via1",#N/A,TRUE,"general";"via2",#N/A,TRUE,"general";"via3",#N/A,TRUE,"general"}</definedName>
    <definedName name="__x5" hidden="1">{"TAB1",#N/A,TRUE,"GENERAL";"TAB2",#N/A,TRUE,"GENERAL";"TAB3",#N/A,TRUE,"GENERAL";"TAB4",#N/A,TRUE,"GENERAL";"TAB5",#N/A,TRUE,"GENERAL"}</definedName>
    <definedName name="__x6" hidden="1">{"TAB1",#N/A,TRUE,"GENERAL";"TAB2",#N/A,TRUE,"GENERAL";"TAB3",#N/A,TRUE,"GENERAL";"TAB4",#N/A,TRUE,"GENERAL";"TAB5",#N/A,TRUE,"GENERAL"}</definedName>
    <definedName name="__x7" hidden="1">{"TAB1",#N/A,TRUE,"GENERAL";"TAB2",#N/A,TRUE,"GENERAL";"TAB3",#N/A,TRUE,"GENERAL";"TAB4",#N/A,TRUE,"GENERAL";"TAB5",#N/A,TRUE,"GENERAL"}</definedName>
    <definedName name="__x8" hidden="1">{"via1",#N/A,TRUE,"general";"via2",#N/A,TRUE,"general";"via3",#N/A,TRUE,"general"}</definedName>
    <definedName name="__x9" hidden="1">{"TAB1",#N/A,TRUE,"GENERAL";"TAB2",#N/A,TRUE,"GENERAL";"TAB3",#N/A,TRUE,"GENERAL";"TAB4",#N/A,TRUE,"GENERAL";"TAB5",#N/A,TRUE,"GENERAL"}</definedName>
    <definedName name="__y2" hidden="1">{"TAB1",#N/A,TRUE,"GENERAL";"TAB2",#N/A,TRUE,"GENERAL";"TAB3",#N/A,TRUE,"GENERAL";"TAB4",#N/A,TRUE,"GENERAL";"TAB5",#N/A,TRUE,"GENERAL"}</definedName>
    <definedName name="__y3" hidden="1">{"via1",#N/A,TRUE,"general";"via2",#N/A,TRUE,"general";"via3",#N/A,TRUE,"general"}</definedName>
    <definedName name="__y4" hidden="1">{"via1",#N/A,TRUE,"general";"via2",#N/A,TRUE,"general";"via3",#N/A,TRUE,"general"}</definedName>
    <definedName name="__y5" hidden="1">{"TAB1",#N/A,TRUE,"GENERAL";"TAB2",#N/A,TRUE,"GENERAL";"TAB3",#N/A,TRUE,"GENERAL";"TAB4",#N/A,TRUE,"GENERAL";"TAB5",#N/A,TRUE,"GENERAL"}</definedName>
    <definedName name="__y6" hidden="1">{"via1",#N/A,TRUE,"general";"via2",#N/A,TRUE,"general";"via3",#N/A,TRUE,"general"}</definedName>
    <definedName name="__y7" hidden="1">{"via1",#N/A,TRUE,"general";"via2",#N/A,TRUE,"general";"via3",#N/A,TRUE,"general"}</definedName>
    <definedName name="__y8" hidden="1">{"via1",#N/A,TRUE,"general";"via2",#N/A,TRUE,"general";"via3",#N/A,TRUE,"general"}</definedName>
    <definedName name="__y9" hidden="1">{"TAB1",#N/A,TRUE,"GENERAL";"TAB2",#N/A,TRUE,"GENERAL";"TAB3",#N/A,TRUE,"GENERAL";"TAB4",#N/A,TRUE,"GENERAL";"TAB5",#N/A,TRUE,"GENERAL"}</definedName>
    <definedName name="__z1" hidden="1">{"TAB1",#N/A,TRUE,"GENERAL";"TAB2",#N/A,TRUE,"GENERAL";"TAB3",#N/A,TRUE,"GENERAL";"TAB4",#N/A,TRUE,"GENERAL";"TAB5",#N/A,TRUE,"GENERAL"}</definedName>
    <definedName name="__z2" hidden="1">{"via1",#N/A,TRUE,"general";"via2",#N/A,TRUE,"general";"via3",#N/A,TRUE,"general"}</definedName>
    <definedName name="__z3" hidden="1">{"via1",#N/A,TRUE,"general";"via2",#N/A,TRUE,"general";"via3",#N/A,TRUE,"general"}</definedName>
    <definedName name="__z4" hidden="1">{"TAB1",#N/A,TRUE,"GENERAL";"TAB2",#N/A,TRUE,"GENERAL";"TAB3",#N/A,TRUE,"GENERAL";"TAB4",#N/A,TRUE,"GENERAL";"TAB5",#N/A,TRUE,"GENERAL"}</definedName>
    <definedName name="__z5" hidden="1">{"via1",#N/A,TRUE,"general";"via2",#N/A,TRUE,"general";"via3",#N/A,TRUE,"general"}</definedName>
    <definedName name="__z6" hidden="1">{"TAB1",#N/A,TRUE,"GENERAL";"TAB2",#N/A,TRUE,"GENERAL";"TAB3",#N/A,TRUE,"GENERAL";"TAB4",#N/A,TRUE,"GENERAL";"TAB5",#N/A,TRUE,"GENERAL"}</definedName>
    <definedName name="__Z7" hidden="1">{#N/A,#N/A,FALSE,"KMC최종회의(7월) 자료"}</definedName>
    <definedName name="__Z8" hidden="1">{#N/A,#N/A,FALSE,"KMC최종회의(7월) 자료"}</definedName>
    <definedName name="__Z9" hidden="1">{#N/A,#N/A,FALSE,"KMC최종회의(7월) 자료"}</definedName>
    <definedName name="__zx2" hidden="1">{#N/A,#N/A,FALSE,"masez (10)";#N/A,#N/A,FALSE,"masez (7)";#N/A,#N/A,FALSE,"masez (6)";#N/A,#N/A,FALSE,"masez (5)";#N/A,#N/A,FALSE,"masez (4)";#N/A,#N/A,FALSE,"masez (3)";#N/A,#N/A,FALSE,"masez (2)";#N/A,#N/A,FALSE,"GME";#N/A,#N/A,FALSE,"masez"}</definedName>
    <definedName name="_1">#REF!</definedName>
    <definedName name="_1____123Graph_A__200__BPF" hidden="1">#REF!</definedName>
    <definedName name="_1__123Graph_A__200__BPF" hidden="1">#REF!</definedName>
    <definedName name="_1__123Graph_ACHART_1" hidden="1">#REF!</definedName>
    <definedName name="_1__123Graph_ASE60_1" hidden="1">#REF!</definedName>
    <definedName name="_10____123Graph_C__200__D50" hidden="1">#REF!</definedName>
    <definedName name="_10___0_0_F" hidden="1">#REF!</definedName>
    <definedName name="_10___123Graph_XGráfico_4A" hidden="1">#REF!</definedName>
    <definedName name="_10__123Graph_BCHART_1" hidden="1">#REF!</definedName>
    <definedName name="_10__123Graph_BCHART_5" hidden="1">#REF!</definedName>
    <definedName name="_10__123Graph_BSE60_2" hidden="1">#REF!</definedName>
    <definedName name="_10__123Graph_C__200__D50" hidden="1">#REF!</definedName>
    <definedName name="_10__123Graph_DSE60_2" hidden="1">#REF!</definedName>
    <definedName name="_10F" hidden="1">#REF!</definedName>
    <definedName name="_11____123Graph_CGRANULOMETRIA_1" hidden="1">#REF!</definedName>
    <definedName name="_11__123Graph_CGRANULOMETRIA_1" hidden="1">#REF!</definedName>
    <definedName name="_11__123Graph_DSE60_3" hidden="1">#REF!</definedName>
    <definedName name="_11__123Graph_XCHART_2" hidden="1">#REF!</definedName>
    <definedName name="_11_0__123Grap" hidden="1">#REF!</definedName>
    <definedName name="_11_0_0_F" hidden="1">#REF!</definedName>
    <definedName name="_11_4_0__123Grap" hidden="1">#REF!</definedName>
    <definedName name="_112__123Graph_CSE60_3" hidden="1">#REF!</definedName>
    <definedName name="_115__123Graph_BSE60_2" hidden="1">#REF!</definedName>
    <definedName name="_119_0_Dist_" hidden="1">#REF!</definedName>
    <definedName name="_11B_0__123Graph_XGráfico" hidden="1">#REF!</definedName>
    <definedName name="_12____123Graph_D__200__BPF" hidden="1">#REF!</definedName>
    <definedName name="_12__123Graph_ASE60_1" hidden="1">#REF!</definedName>
    <definedName name="_12__123Graph_ASE60_2" hidden="1">#REF!</definedName>
    <definedName name="_12__123Graph_BCHART_2" hidden="1">#REF!</definedName>
    <definedName name="_12__123Graph_BSE60_3" hidden="1">#REF!</definedName>
    <definedName name="_12__123Graph_D__200__BPF" hidden="1">#REF!</definedName>
    <definedName name="_12__123Graph_ESE60_2" hidden="1">#REF!</definedName>
    <definedName name="_12__123Graph_XCHART_3" hidden="1">#REF!</definedName>
    <definedName name="_12_0_Dist_" hidden="1">#REF!</definedName>
    <definedName name="_12_4_0__123Grap" hidden="1">#REF!</definedName>
    <definedName name="_120__123Graph_DSE60_2" hidden="1">#REF!</definedName>
    <definedName name="_123gRAPH_a" hidden="1">#REF!</definedName>
    <definedName name="_123graph_fee31" hidden="1">#REF!</definedName>
    <definedName name="_13____123Graph_D__200__D50" hidden="1">#REF!</definedName>
    <definedName name="_13__123Graph_D__200__D50" hidden="1">#REF!</definedName>
    <definedName name="_13__123Graph_ESE60_3" hidden="1">#REF!</definedName>
    <definedName name="_13__123Graph_XCHART_4" hidden="1">#REF!</definedName>
    <definedName name="_13_0_0_F" hidden="1">#REF!</definedName>
    <definedName name="_132__123Graph_DSE60_3" hidden="1">#REF!</definedName>
    <definedName name="_138__123Graph_BSE60_3" hidden="1">#REF!</definedName>
    <definedName name="_14____123Graph_E__200__BPF" hidden="1">#REF!</definedName>
    <definedName name="_14__123Graph_ASE60_1" hidden="1">#REF!</definedName>
    <definedName name="_14__123Graph_BCHART_3" hidden="1">#REF!</definedName>
    <definedName name="_14__123Graph_BSE60_2" hidden="1">#REF!</definedName>
    <definedName name="_14__123Graph_CSE60_2" hidden="1">#REF!</definedName>
    <definedName name="_14__123Graph_E__200__BPF" hidden="1">#REF!</definedName>
    <definedName name="_14__123Graph_FSE60_1" hidden="1">#REF!</definedName>
    <definedName name="_14__123Graph_XCHART_5" hidden="1">#REF!</definedName>
    <definedName name="_14_4_0__123Grap" hidden="1">#REF!</definedName>
    <definedName name="_140__123Graph_DSE60_2" hidden="1">#REF!</definedName>
    <definedName name="_144__123Graph_ESE60_2" hidden="1">#REF!</definedName>
    <definedName name="_14B_0__123Graph_XGráfico" hidden="1">#REF!</definedName>
    <definedName name="_15____123Graph_E__200__D50" hidden="1">#REF!</definedName>
    <definedName name="_15__123Graph_E__200__D50" hidden="1">#REF!</definedName>
    <definedName name="_15__123Graph_FSE60_2" hidden="1">#REF!</definedName>
    <definedName name="_153_0_0_F" hidden="1">#REF!</definedName>
    <definedName name="_154__123Graph_DSE60_3" hidden="1">#REF!</definedName>
    <definedName name="_156__123Graph_ESE60_3" hidden="1">#REF!</definedName>
    <definedName name="_16____123Graph_F__200__BPF" hidden="1">#REF!</definedName>
    <definedName name="_16__123Graph_BCHART_4" hidden="1">#REF!</definedName>
    <definedName name="_16__123Graph_CSE60_3" hidden="1">#REF!</definedName>
    <definedName name="_16__123Graph_F__200__BPF" hidden="1">#REF!</definedName>
    <definedName name="_16__123Graph_FSE60_3" hidden="1">#REF!</definedName>
    <definedName name="_161__123Graph_CSE60_2" hidden="1">#REF!</definedName>
    <definedName name="_168__123Graph_ESE60_2" hidden="1">#REF!</definedName>
    <definedName name="_168__123Graph_FSE60_1" hidden="1">#REF!</definedName>
    <definedName name="_17____123Graph_F__200__D50" hidden="1">#REF!</definedName>
    <definedName name="_17__123Graph_F__200__D50" hidden="1">#REF!</definedName>
    <definedName name="_17B_0__123Graph_XGráfico" hidden="1">#REF!</definedName>
    <definedName name="_18____123Graph_X__200__BPF" hidden="1">#REF!</definedName>
    <definedName name="_18__123Graph_ASE60_3" hidden="1">#REF!</definedName>
    <definedName name="_18__123Graph_BCHART_5" hidden="1">#REF!</definedName>
    <definedName name="_18__123Graph_DSE60_1" hidden="1">#REF!</definedName>
    <definedName name="_18__123Graph_X__200__BPF" hidden="1">#REF!</definedName>
    <definedName name="_180__123Graph_FSE60_2" hidden="1">#REF!</definedName>
    <definedName name="_182__123Graph_ESE60_3" hidden="1">#REF!</definedName>
    <definedName name="_184__123Graph_CSE60_3" hidden="1">#REF!</definedName>
    <definedName name="_19____123Graph_X__200__D50" hidden="1">#REF!</definedName>
    <definedName name="_19__123Graph_X__200__D50" hidden="1">#REF!</definedName>
    <definedName name="_19__123Graph_XCHART_2" hidden="1">#REF!</definedName>
    <definedName name="_192__123Graph_FSE60_3" hidden="1">#REF!</definedName>
    <definedName name="_2____123Graph_A__200__D50" hidden="1">#REF!</definedName>
    <definedName name="_2__123Graph_A__200__D50" hidden="1">#REF!</definedName>
    <definedName name="_2__123Graph_ACHART_2" hidden="1">#REF!</definedName>
    <definedName name="_2__123Graph_ASE60_1" hidden="1">#REF!</definedName>
    <definedName name="_2__123Graph_ASE60_2" hidden="1">#REF!</definedName>
    <definedName name="_2_0_0_F" hidden="1">#REF!</definedName>
    <definedName name="_20____123Graph_XEFICIENCIA_1" hidden="1">#REF!</definedName>
    <definedName name="_20__123Graph_CSE60_2" hidden="1">#REF!</definedName>
    <definedName name="_20__123Graph_DSE60_2" hidden="1">#REF!</definedName>
    <definedName name="_20__123Graph_XCHART_3" hidden="1">#REF!</definedName>
    <definedName name="_20__123Graph_XEFICIENCIA_1" hidden="1">#REF!</definedName>
    <definedName name="_2010">#REF!</definedName>
    <definedName name="_2020">#REF!</definedName>
    <definedName name="_2030">#REF!</definedName>
    <definedName name="_2040">#REF!</definedName>
    <definedName name="_2050">#REF!</definedName>
    <definedName name="_2060">#REF!</definedName>
    <definedName name="_207__123Graph_DSE60_1" hidden="1">#REF!</definedName>
    <definedName name="_21____123Graph_XGRANULOMETRIA_1" hidden="1">#REF!</definedName>
    <definedName name="_21__123Graph_XCHART_4" hidden="1">#REF!</definedName>
    <definedName name="_21__123Graph_XGRANULOMETRIA_1" hidden="1">#REF!</definedName>
    <definedName name="_210__123Graph_FSE60_2" hidden="1">#REF!</definedName>
    <definedName name="_22___123Graph_A__200__BPF" hidden="1">#REF!</definedName>
    <definedName name="_22__123Graph_DSE60_3" hidden="1">#REF!</definedName>
    <definedName name="_22__123Graph_XCHART_5" hidden="1">#REF!</definedName>
    <definedName name="_224__123Graph_FSE60_3" hidden="1">#REF!</definedName>
    <definedName name="_22B_0__123Graph_XGráfico" hidden="1">#REF!</definedName>
    <definedName name="_23___123Graph_A__200__D50" hidden="1">#REF!</definedName>
    <definedName name="_23__123Graph_ASE60_1" hidden="1">#REF!</definedName>
    <definedName name="_230__123Graph_DSE60_2" hidden="1">#REF!</definedName>
    <definedName name="_23B_0__123Graph_XGráfico" hidden="1">#REF!</definedName>
    <definedName name="_24___123Graph_AEFICIENCIA_1" hidden="1">#REF!</definedName>
    <definedName name="_24__123Graph_BSE60_1" hidden="1">#REF!</definedName>
    <definedName name="_24__123Graph_ESE60_2" hidden="1">#REF!</definedName>
    <definedName name="_24_B_0__123Graph_XGráfico" hidden="1">#REF!</definedName>
    <definedName name="_25___123Graph_AGRANULOMETRIA_1" hidden="1">#REF!</definedName>
    <definedName name="_253__123Graph_DSE60_3" hidden="1">#REF!</definedName>
    <definedName name="_26___123Graph_B__200__BPF" hidden="1">#REF!</definedName>
    <definedName name="_26__123Graph_DSE60_1" hidden="1">#REF!</definedName>
    <definedName name="_26__123Graph_ESE60_3" hidden="1">#REF!</definedName>
    <definedName name="_27___123Graph_B__200__D50" hidden="1">#REF!</definedName>
    <definedName name="_276__123Graph_ESE60_2" hidden="1">#REF!</definedName>
    <definedName name="_28___123Graph_BEFICIENCIA_1" hidden="1">#REF!</definedName>
    <definedName name="_28__123Graph_ASE60_2" hidden="1">#REF!</definedName>
    <definedName name="_28__123Graph_FSE60_1" hidden="1">#REF!</definedName>
    <definedName name="_29___123Graph_BGRANULOMETRIA_1" hidden="1">#REF!</definedName>
    <definedName name="_299__123Graph_ESE60_3" hidden="1">#REF!</definedName>
    <definedName name="_3____123Graph_AEFICIENCIA_1" hidden="1">#REF!</definedName>
    <definedName name="_3__123Graph_ACHART_2" hidden="1">#REF!</definedName>
    <definedName name="_3__123Graph_ACHART_3" hidden="1">#REF!</definedName>
    <definedName name="_3__123Graph_AEFICIENCIA_1" hidden="1">#REF!</definedName>
    <definedName name="_3__123Graph_ASE60_1" hidden="1">#REF!</definedName>
    <definedName name="_3__123Graph_ASE60_3" hidden="1">#REF!</definedName>
    <definedName name="_3_0_0_F" hidden="1">#REF!</definedName>
    <definedName name="_30___123Graph_C__200__BPF" hidden="1">#REF!</definedName>
    <definedName name="_30__123Graph_BSE60_2" hidden="1">#REF!</definedName>
    <definedName name="_30__123Graph_FSE60_2" hidden="1">#REF!</definedName>
    <definedName name="_31___123Graph_C__200__D50" hidden="1">#REF!</definedName>
    <definedName name="_31__123Graph_FSE60_3" hidden="1">#REF!</definedName>
    <definedName name="_32___123Graph_CGRANULOMETRIA_1" hidden="1">#REF!</definedName>
    <definedName name="_32__123Graph_DSE60_3" hidden="1">#REF!</definedName>
    <definedName name="_32__123Graph_FSE60_3" hidden="1">#REF!</definedName>
    <definedName name="_322__123Graph_FSE60_1" hidden="1">#REF!</definedName>
    <definedName name="_33___123Graph_D__200__BPF" hidden="1">#REF!</definedName>
    <definedName name="_34___123Graph_D__200__D50" hidden="1">#REF!</definedName>
    <definedName name="_345__123Graph_FSE60_2" hidden="1">#REF!</definedName>
    <definedName name="_35___123Graph_E__200__BPF" hidden="1">#REF!</definedName>
    <definedName name="_36___123Graph_E__200__D50" hidden="1">#REF!</definedName>
    <definedName name="_36__123Graph_BSE60_3" hidden="1">#REF!</definedName>
    <definedName name="_365__123Graph_FSE60_3" hidden="1">#REF!</definedName>
    <definedName name="_37___123Graph_F__200__BPF" hidden="1">#REF!</definedName>
    <definedName name="_37_123Grap" hidden="1">#REF!</definedName>
    <definedName name="_38___123Graph_F__200__D50" hidden="1">#REF!</definedName>
    <definedName name="_39___123Graph_X__200__BPF" hidden="1">#REF!</definedName>
    <definedName name="_4____123Graph_AGRANULOMETRIA_1" hidden="1">#REF!</definedName>
    <definedName name="_4__123Graph_ACHART_4" hidden="1">#REF!</definedName>
    <definedName name="_4__123Graph_AGráfico_4A" hidden="1">#REF!</definedName>
    <definedName name="_4__123Graph_AGRANULOMETRIA_1" hidden="1">#REF!</definedName>
    <definedName name="_4__123Graph_ASE60_2" hidden="1">#REF!</definedName>
    <definedName name="_4__123Graph_BSE60_1" hidden="1">#REF!</definedName>
    <definedName name="_4_4____123Grap" hidden="1">#REF!</definedName>
    <definedName name="_40___123Graph_X__200__D50" hidden="1">#REF!</definedName>
    <definedName name="_41___123Graph_XEFICIENCIA_1" hidden="1">#REF!</definedName>
    <definedName name="_42___123Graph_XGRANULOMETRIA_1" hidden="1">#REF!</definedName>
    <definedName name="_42__123Graph_ASE60_3" hidden="1">#REF!</definedName>
    <definedName name="_42__123Graph_CSE60_2" hidden="1">#REF!</definedName>
    <definedName name="_43__123Graph_A__200__BPF" hidden="1">#REF!</definedName>
    <definedName name="_44__123Graph_A__200__D50" hidden="1">#REF!</definedName>
    <definedName name="_45__123Graph_AEFICIENCIA_1" hidden="1">#REF!</definedName>
    <definedName name="_46__123Graph_AGRANULOMETRIA_1" hidden="1">#REF!</definedName>
    <definedName name="_46__123Graph_ASE60_2" hidden="1">#REF!</definedName>
    <definedName name="_47__123Graph_B__200__BPF" hidden="1">#REF!</definedName>
    <definedName name="_48__123Graph_B__200__D50" hidden="1">#REF!</definedName>
    <definedName name="_48__123Graph_BSE60_1" hidden="1">#REF!</definedName>
    <definedName name="_48__123Graph_CSE60_3" hidden="1">#REF!</definedName>
    <definedName name="_49__123Graph_BEFICIENCIA_1" hidden="1">#REF!</definedName>
    <definedName name="_5____123Graph_B__200__BPF" hidden="1">#REF!</definedName>
    <definedName name="_5__123Graph_ACHART_3" hidden="1">#REF!</definedName>
    <definedName name="_5__123Graph_ACHART_5" hidden="1">#REF!</definedName>
    <definedName name="_5__123Graph_AGráfico_4A" hidden="1">#REF!</definedName>
    <definedName name="_5__123Graph_B__200__BPF" hidden="1">#REF!</definedName>
    <definedName name="_5__123Graph_BGráfico_4A" hidden="1">#REF!</definedName>
    <definedName name="_5__123Graph_BSE60_2" hidden="1">#REF!</definedName>
    <definedName name="_5_0_0_F" hidden="1">#REF!</definedName>
    <definedName name="_5_123Grap" hidden="1">#REF!</definedName>
    <definedName name="_50__123Graph_BGRANULOMETRIA_1" hidden="1">#REF!</definedName>
    <definedName name="_51__123Graph_C__200__BPF" hidden="1">#REF!</definedName>
    <definedName name="_51Dist_" hidden="1">#REF!</definedName>
    <definedName name="_52__123Graph_C__200__D50" hidden="1">#REF!</definedName>
    <definedName name="_53__123Graph_CGRANULOMETRIA_1" hidden="1">#REF!</definedName>
    <definedName name="_54__123Graph_D__200__BPF" hidden="1">#REF!</definedName>
    <definedName name="_54__123Graph_DSE60_1" hidden="1">#REF!</definedName>
    <definedName name="_55__123Graph_D__200__D50" hidden="1">#REF!</definedName>
    <definedName name="_56__123Graph_E__200__BPF" hidden="1">#REF!</definedName>
    <definedName name="_57__123Graph_E__200__D50" hidden="1">#REF!</definedName>
    <definedName name="_58__123Graph_F__200__BPF" hidden="1">#REF!</definedName>
    <definedName name="_59__123Graph_F__200__D50" hidden="1">#REF!</definedName>
    <definedName name="_59F" hidden="1">#REF!</definedName>
    <definedName name="_6____123Graph_B__200__D50" hidden="1">#REF!</definedName>
    <definedName name="_6___123Graph_AGráfico_4A" hidden="1">#REF!</definedName>
    <definedName name="_6__123Graph_ASE60_1" hidden="1">#REF!</definedName>
    <definedName name="_6__123Graph_ASE60_3" hidden="1">#REF!</definedName>
    <definedName name="_6__123Graph_B__200__D50" hidden="1">#REF!</definedName>
    <definedName name="_6__123Graph_BCHART_1" hidden="1">#REF!</definedName>
    <definedName name="_6__123Graph_BGráfico_4A" hidden="1">#REF!</definedName>
    <definedName name="_6__123Graph_BSE60_3" hidden="1">#REF!</definedName>
    <definedName name="_6__123Graph_XGráfico_4A" hidden="1">#REF!</definedName>
    <definedName name="_6_0_0_F" hidden="1">#REF!</definedName>
    <definedName name="_6_4_0__123Grap" hidden="1">#REF!</definedName>
    <definedName name="_60__123Graph_BSE60_2" hidden="1">#REF!</definedName>
    <definedName name="_60__123Graph_DSE60_2" hidden="1">#REF!</definedName>
    <definedName name="_60__123Graph_X__200__BPF" hidden="1">#REF!</definedName>
    <definedName name="_61__123Graph_X__200__D50" hidden="1">#REF!</definedName>
    <definedName name="_62__123Graph_XEFICIENCIA_1" hidden="1">#REF!</definedName>
    <definedName name="_63__123Graph_XGRANULOMETRIA_1" hidden="1">#REF!</definedName>
    <definedName name="_66__123Graph_DSE60_3" hidden="1">#REF!</definedName>
    <definedName name="_69__123Graph_ASE60_3" hidden="1">#REF!</definedName>
    <definedName name="_7______0_0_F" hidden="1">#REF!</definedName>
    <definedName name="_7____123Graph_BEFICIENCIA_1" hidden="1">#REF!</definedName>
    <definedName name="_7__123Graph_ACHART_4" hidden="1">#REF!</definedName>
    <definedName name="_7__123Graph_BCHART_2" hidden="1">#REF!</definedName>
    <definedName name="_7__123Graph_BEFICIENCIA_1" hidden="1">#REF!</definedName>
    <definedName name="_7__123Graph_CSE60_2" hidden="1">#REF!</definedName>
    <definedName name="_7__123Graph_XGráfico_4A" hidden="1">#REF!</definedName>
    <definedName name="_7_0_0_F" hidden="1">#REF!</definedName>
    <definedName name="_70__123Graph_BSE60_2" hidden="1">#REF!</definedName>
    <definedName name="_7000">#REF!</definedName>
    <definedName name="_7001">#REF!</definedName>
    <definedName name="_7002">#REF!</definedName>
    <definedName name="_7003">#REF!</definedName>
    <definedName name="_72__123Graph_BSE60_3" hidden="1">#REF!</definedName>
    <definedName name="_72__123Graph_ESE60_2" hidden="1">#REF!</definedName>
    <definedName name="_78__123Graph_ESE60_3" hidden="1">#REF!</definedName>
    <definedName name="_8_____0_0_F" hidden="1">#REF!</definedName>
    <definedName name="_8____123Graph_BGRANULOMETRIA_1" hidden="1">#REF!</definedName>
    <definedName name="_8___123Graph_BGráfico_4A" hidden="1">#REF!</definedName>
    <definedName name="_8__123Graph_BCHART_3" hidden="1">#REF!</definedName>
    <definedName name="_8__123Graph_BGRANULOMETRIA_1" hidden="1">#REF!</definedName>
    <definedName name="_8__123Graph_BSE60_1" hidden="1">#REF!</definedName>
    <definedName name="_8__123Graph_CSE60_3" hidden="1">#REF!</definedName>
    <definedName name="_8_0_0_F" hidden="1">#REF!</definedName>
    <definedName name="_84__123Graph_BSE60_3" hidden="1">#REF!</definedName>
    <definedName name="_84__123Graph_CSE60_2" hidden="1">#REF!</definedName>
    <definedName name="_84__123Graph_FSE60_1" hidden="1">#REF!</definedName>
    <definedName name="_9____0_0_F" hidden="1">#REF!</definedName>
    <definedName name="_9____123Graph_C__200__BPF" hidden="1">#REF!</definedName>
    <definedName name="_9__123Graph_ACHART_5" hidden="1">#REF!</definedName>
    <definedName name="_9__123Graph_BCHART_4" hidden="1">#REF!</definedName>
    <definedName name="_9__123Graph_C__200__BPF" hidden="1">#REF!</definedName>
    <definedName name="_9__123Graph_DSE60_1" hidden="1">#REF!</definedName>
    <definedName name="_9_4_0__123Grap" hidden="1">#REF!</definedName>
    <definedName name="_90__123Graph_FSE60_2" hidden="1">#REF!</definedName>
    <definedName name="_90_0__123Grap" hidden="1">#REF!</definedName>
    <definedName name="_92__123Graph_BSE60_1" hidden="1">#REF!</definedName>
    <definedName name="_96__123Graph_CSE60_3" hidden="1">#REF!</definedName>
    <definedName name="_96__123Graph_FSE60_3" hidden="1">#REF!</definedName>
    <definedName name="_98__123Graph_CSE60_2" hidden="1">#REF!</definedName>
    <definedName name="_9B____123Graph_XGráfico" hidden="1">#REF!</definedName>
    <definedName name="_9Dist_" hidden="1">#REF!</definedName>
    <definedName name="_a1" hidden="1">{"TAB1",#N/A,TRUE,"GENERAL";"TAB2",#N/A,TRUE,"GENERAL";"TAB3",#N/A,TRUE,"GENERAL";"TAB4",#N/A,TRUE,"GENERAL";"TAB5",#N/A,TRUE,"GENERAL"}</definedName>
    <definedName name="_A2" hidden="1">{#N/A,#N/A,FALSE,"Costos Productos 6A";#N/A,#N/A,FALSE,"Costo Unitario Total H-94-12"}</definedName>
    <definedName name="_a3" hidden="1">{"TAB1",#N/A,TRUE,"GENERAL";"TAB2",#N/A,TRUE,"GENERAL";"TAB3",#N/A,TRUE,"GENERAL";"TAB4",#N/A,TRUE,"GENERAL";"TAB5",#N/A,TRUE,"GENERAL"}</definedName>
    <definedName name="_a4" hidden="1">{"via1",#N/A,TRUE,"general";"via2",#N/A,TRUE,"general";"via3",#N/A,TRUE,"general"}</definedName>
    <definedName name="_a5" hidden="1">{"TAB1",#N/A,TRUE,"GENERAL";"TAB2",#N/A,TRUE,"GENERAL";"TAB3",#N/A,TRUE,"GENERAL";"TAB4",#N/A,TRUE,"GENERAL";"TAB5",#N/A,TRUE,"GENERAL"}</definedName>
    <definedName name="_a6" hidden="1">{"TAB1",#N/A,TRUE,"GENERAL";"TAB2",#N/A,TRUE,"GENERAL";"TAB3",#N/A,TRUE,"GENERAL";"TAB4",#N/A,TRUE,"GENERAL";"TAB5",#N/A,TRUE,"GENERAL"}</definedName>
    <definedName name="_AAS1" hidden="1">{#N/A,#N/A,TRUE,"INGENIERIA";#N/A,#N/A,TRUE,"COMPRAS";#N/A,#N/A,TRUE,"DIRECCION";#N/A,#N/A,TRUE,"RESUMEN"}</definedName>
    <definedName name="_ABC1" hidden="1">{#N/A,#N/A,TRUE,"1842CWN0"}</definedName>
    <definedName name="_abc2" hidden="1">{#N/A,#N/A,TRUE,"1842CWN0"}</definedName>
    <definedName name="_AFC1">#REF!</definedName>
    <definedName name="_AFC3">#REF!</definedName>
    <definedName name="_AFC5">#REF!</definedName>
    <definedName name="_Ant3" hidden="1">{"'banner (abr)'!$A$14:$G$22"}</definedName>
    <definedName name="_asdfasd" hidden="1">#REF!</definedName>
    <definedName name="_AtRisk_SimSetting_AutomaticallyGenerateReports">FALSE</definedName>
    <definedName name="_AtRisk_SimSetting_AutomaticResultsDisplayMode">0</definedName>
    <definedName name="_AtRisk_SimSetting_ConvergenceConfidenceLevel">0.95</definedName>
    <definedName name="_AtRisk_SimSetting_ConvergencePercentileToTest">0.9</definedName>
    <definedName name="_AtRisk_SimSetting_ConvergencePerformMeanTest">TRUE</definedName>
    <definedName name="_AtRisk_SimSetting_ConvergencePerformPercentileTest">FALSE</definedName>
    <definedName name="_AtRisk_SimSetting_ConvergencePerformStdDeviationTest">FALSE</definedName>
    <definedName name="_AtRisk_SimSetting_ConvergenceTestAllOutputs">TRUE</definedName>
    <definedName name="_AtRisk_SimSetting_ConvergenceTestingPeriod">100</definedName>
    <definedName name="_AtRisk_SimSetting_ConvergenceTolerance">0.03</definedName>
    <definedName name="_AtRisk_SimSetting_LiveUpdate">TRUE</definedName>
    <definedName name="_AtRisk_SimSetting_LiveUpdatePeriod">-1</definedName>
    <definedName name="_AtRisk_SimSetting_RandomNumberGenerator">0</definedName>
    <definedName name="_AtRisk_SimSetting_ReportsList">17</definedName>
    <definedName name="_AtRisk_SimSetting_SimNameCount">0</definedName>
    <definedName name="_AtRisk_SimSetting_SmartSensitivityAnalysisEnabled">TRUE</definedName>
    <definedName name="_AtRisk_SimSetting_StatisticFunctionUpdating">1</definedName>
    <definedName name="_AtRisk_SimSetting_StdRecalcBehavior">0</definedName>
    <definedName name="_AtRisk_SimSetting_StdRecalcWithoutRiskStatic">0</definedName>
    <definedName name="_AtRisk_SimSetting_StdRecalcWithoutRiskStaticPercentile">0.5</definedName>
    <definedName name="_b2" hidden="1">{"TAB1",#N/A,TRUE,"GENERAL";"TAB2",#N/A,TRUE,"GENERAL";"TAB3",#N/A,TRUE,"GENERAL";"TAB4",#N/A,TRUE,"GENERAL";"TAB5",#N/A,TRUE,"GENERAL"}</definedName>
    <definedName name="_b3" hidden="1">{"TAB1",#N/A,TRUE,"GENERAL";"TAB2",#N/A,TRUE,"GENERAL";"TAB3",#N/A,TRUE,"GENERAL";"TAB4",#N/A,TRUE,"GENERAL";"TAB5",#N/A,TRUE,"GENERAL"}</definedName>
    <definedName name="_b4" hidden="1">{"TAB1",#N/A,TRUE,"GENERAL";"TAB2",#N/A,TRUE,"GENERAL";"TAB3",#N/A,TRUE,"GENERAL";"TAB4",#N/A,TRUE,"GENERAL";"TAB5",#N/A,TRUE,"GENERAL"}</definedName>
    <definedName name="_b5" hidden="1">{"TAB1",#N/A,TRUE,"GENERAL";"TAB2",#N/A,TRUE,"GENERAL";"TAB3",#N/A,TRUE,"GENERAL";"TAB4",#N/A,TRUE,"GENERAL";"TAB5",#N/A,TRUE,"GENERAL"}</definedName>
    <definedName name="_b6" hidden="1">{"TAB1",#N/A,TRUE,"GENERAL";"TAB2",#N/A,TRUE,"GENERAL";"TAB3",#N/A,TRUE,"GENERAL";"TAB4",#N/A,TRUE,"GENERAL";"TAB5",#N/A,TRUE,"GENERAL"}</definedName>
    <definedName name="_b7" hidden="1">{"via1",#N/A,TRUE,"general";"via2",#N/A,TRUE,"general";"via3",#N/A,TRUE,"general"}</definedName>
    <definedName name="_b8" hidden="1">{"via1",#N/A,TRUE,"general";"via2",#N/A,TRUE,"general";"via3",#N/A,TRUE,"general"}</definedName>
    <definedName name="_Base_datos_a_filtrar" hidden="1">#REF!</definedName>
    <definedName name="_bb9" hidden="1">{"TAB1",#N/A,TRUE,"GENERAL";"TAB2",#N/A,TRUE,"GENERAL";"TAB3",#N/A,TRUE,"GENERAL";"TAB4",#N/A,TRUE,"GENERAL";"TAB5",#N/A,TRUE,"GENERAL"}</definedName>
    <definedName name="_bgb5" hidden="1">{"TAB1",#N/A,TRUE,"GENERAL";"TAB2",#N/A,TRUE,"GENERAL";"TAB3",#N/A,TRUE,"GENERAL";"TAB4",#N/A,TRUE,"GENERAL";"TAB5",#N/A,TRUE,"GENERAL"}</definedName>
    <definedName name="_BGC1">#REF!</definedName>
    <definedName name="_BGC3">#REF!</definedName>
    <definedName name="_BGC5">#REF!</definedName>
    <definedName name="_C001">#REF!</definedName>
    <definedName name="_C050">#REF!</definedName>
    <definedName name="_C100">#REF!</definedName>
    <definedName name="_C150">#REF!</definedName>
    <definedName name="_CAC1">#REF!</definedName>
    <definedName name="_CAC3">#REF!</definedName>
    <definedName name="_CAC5">#REF!</definedName>
    <definedName name="_cc1" hidden="1">{"DETALLE_1996",#N/A,FALSE,"flujo";"DETALLE_1997",#N/A,FALSE,"flujo";"GASTOS_INCURRIDOS_1996",#N/A,FALSE,"flujo";"GASTOS_PROGRAMADOS_PARA_1997",#N/A,FALSE,"flujo";#N/A,#N/A,FALSE,"comparat";#N/A,#N/A,FALSE,"costos";#N/A,#N/A,FALSE,"proyctrol"}</definedName>
    <definedName name="_cey" hidden="1">#REF!</definedName>
    <definedName name="_cort" hidden="1">#REF!</definedName>
    <definedName name="_cp92000" hidden="1">{#N/A,#N/A,TRUE,"Caps1-5";#N/A,#N/A,TRUE,"Cap6";#N/A,#N/A,TRUE,"Caps7-8";#N/A,#N/A,TRUE,"Cap9-Resumo";#N/A,#N/A,TRUE,"Cap9-Det-2000";#N/A,#N/A,TRUE,"Cap9-Det-2001";#N/A,#N/A,TRUE,"Caps10-11"}</definedName>
    <definedName name="_d4" hidden="1">{#N/A,#N/A,TRUE,"1842CWN0"}</definedName>
    <definedName name="_d8" hidden="1">{#N/A,#N/A,TRUE,"1842CWN0"}</definedName>
    <definedName name="_df2" hidden="1">{"CONSEJO",#N/A,FALSE,"Dist p0";"CONSEJO",#N/A,FALSE,"Ficha CODICE"}</definedName>
    <definedName name="_df8"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_df9" hidden="1">{#N/A,#N/A,TRUE,"1842CWN0"}</definedName>
    <definedName name="_Dist_Bin" hidden="1">#REF!</definedName>
    <definedName name="_Dist_Values" hidden="1">#REF!</definedName>
    <definedName name="_F" hidden="1">{"CONSEJO",#N/A,FALSE,"Dist p0";"CONSEJO",#N/A,FALSE,"Ficha CODICE"}</definedName>
    <definedName name="_FC" hidden="1">{"DETALLE_1996",#N/A,FALSE,"flujo";"DETALLE_1997",#N/A,FALSE,"flujo";"GASTOS_INCURRIDOS_1996",#N/A,FALSE,"flujo";"GASTOS_PROGRAMADOS_PARA_1997",#N/A,FALSE,"flujo";#N/A,#N/A,FALSE,"comparat";#N/A,#N/A,FALSE,"costos";#N/A,#N/A,FALSE,"proyctrol"}</definedName>
    <definedName name="_FHE7" hidden="1">{#N/A,#N/A,FALSE,"masez (10)";#N/A,#N/A,FALSE,"masez (7)";#N/A,#N/A,FALSE,"masez (6)";#N/A,#N/A,FALSE,"masez (5)";#N/A,#N/A,FALSE,"masez (4)";#N/A,#N/A,FALSE,"masez (3)";#N/A,#N/A,FALSE,"masez (2)";#N/A,#N/A,FALSE,"GME";#N/A,#N/A,FALSE,"masez"}</definedName>
    <definedName name="_Fil" hidden="1">#REF!</definedName>
    <definedName name="_Fill" hidden="1">#REF!</definedName>
    <definedName name="_xlnm._FilterDatabase" localSheetId="0" hidden="1">'M y M'!$B$7:$AM$113</definedName>
    <definedName name="_g2" hidden="1">{"TAB1",#N/A,TRUE,"GENERAL";"TAB2",#N/A,TRUE,"GENERAL";"TAB3",#N/A,TRUE,"GENERAL";"TAB4",#N/A,TRUE,"GENERAL";"TAB5",#N/A,TRUE,"GENERAL"}</definedName>
    <definedName name="_g3" hidden="1">{"via1",#N/A,TRUE,"general";"via2",#N/A,TRUE,"general";"via3",#N/A,TRUE,"general"}</definedName>
    <definedName name="_g4" hidden="1">{"via1",#N/A,TRUE,"general";"via2",#N/A,TRUE,"general";"via3",#N/A,TRUE,"general"}</definedName>
    <definedName name="_g5" hidden="1">{"via1",#N/A,TRUE,"general";"via2",#N/A,TRUE,"general";"via3",#N/A,TRUE,"general"}</definedName>
    <definedName name="_g6" hidden="1">{"via1",#N/A,TRUE,"general";"via2",#N/A,TRUE,"general";"via3",#N/A,TRUE,"general"}</definedName>
    <definedName name="_g7" hidden="1">{"TAB1",#N/A,TRUE,"GENERAL";"TAB2",#N/A,TRUE,"GENERAL";"TAB3",#N/A,TRUE,"GENERAL";"TAB4",#N/A,TRUE,"GENERAL";"TAB5",#N/A,TRUE,"GENERAL"}</definedName>
    <definedName name="_GR1" hidden="1">{"TAB1",#N/A,TRUE,"GENERAL";"TAB2",#N/A,TRUE,"GENERAL";"TAB3",#N/A,TRUE,"GENERAL";"TAB4",#N/A,TRUE,"GENERAL";"TAB5",#N/A,TRUE,"GENERAL"}</definedName>
    <definedName name="_gtr4" hidden="1">{"via1",#N/A,TRUE,"general";"via2",#N/A,TRUE,"general";"via3",#N/A,TRUE,"general"}</definedName>
    <definedName name="_h2" hidden="1">{"via1",#N/A,TRUE,"general";"via2",#N/A,TRUE,"general";"via3",#N/A,TRUE,"general"}</definedName>
    <definedName name="_h3" hidden="1">{"via1",#N/A,TRUE,"general";"via2",#N/A,TRUE,"general";"via3",#N/A,TRUE,"general"}</definedName>
    <definedName name="_h4" hidden="1">{"TAB1",#N/A,TRUE,"GENERAL";"TAB2",#N/A,TRUE,"GENERAL";"TAB3",#N/A,TRUE,"GENERAL";"TAB4",#N/A,TRUE,"GENERAL";"TAB5",#N/A,TRUE,"GENERAL"}</definedName>
    <definedName name="_h5" hidden="1">{"TAB1",#N/A,TRUE,"GENERAL";"TAB2",#N/A,TRUE,"GENERAL";"TAB3",#N/A,TRUE,"GENERAL";"TAB4",#N/A,TRUE,"GENERAL";"TAB5",#N/A,TRUE,"GENERAL"}</definedName>
    <definedName name="_h6" hidden="1">{"via1",#N/A,TRUE,"general";"via2",#N/A,TRUE,"general";"via3",#N/A,TRUE,"general"}</definedName>
    <definedName name="_h7" hidden="1">{"TAB1",#N/A,TRUE,"GENERAL";"TAB2",#N/A,TRUE,"GENERAL";"TAB3",#N/A,TRUE,"GENERAL";"TAB4",#N/A,TRUE,"GENERAL";"TAB5",#N/A,TRUE,"GENERAL"}</definedName>
    <definedName name="_h8" hidden="1">{"via1",#N/A,TRUE,"general";"via2",#N/A,TRUE,"general";"via3",#N/A,TRUE,"general"}</definedName>
    <definedName name="_hfh7" hidden="1">{"via1",#N/A,TRUE,"general";"via2",#N/A,TRUE,"general";"via3",#N/A,TRUE,"general"}</definedName>
    <definedName name="_hhg1" hidden="1">{#N/A,#N/A,TRUE,"1842CWN0"}</definedName>
    <definedName name="_i4" hidden="1">{"via1",#N/A,TRUE,"general";"via2",#N/A,TRUE,"general";"via3",#N/A,TRUE,"general"}</definedName>
    <definedName name="_i5" hidden="1">{"TAB1",#N/A,TRUE,"GENERAL";"TAB2",#N/A,TRUE,"GENERAL";"TAB3",#N/A,TRUE,"GENERAL";"TAB4",#N/A,TRUE,"GENERAL";"TAB5",#N/A,TRUE,"GENERAL"}</definedName>
    <definedName name="_i6" hidden="1">{"TAB1",#N/A,TRUE,"GENERAL";"TAB2",#N/A,TRUE,"GENERAL";"TAB3",#N/A,TRUE,"GENERAL";"TAB4",#N/A,TRUE,"GENERAL";"TAB5",#N/A,TRUE,"GENERAL"}</definedName>
    <definedName name="_i7" hidden="1">{"via1",#N/A,TRUE,"general";"via2",#N/A,TRUE,"general";"via3",#N/A,TRUE,"general"}</definedName>
    <definedName name="_i77" hidden="1">{"TAB1",#N/A,TRUE,"GENERAL";"TAB2",#N/A,TRUE,"GENERAL";"TAB3",#N/A,TRUE,"GENERAL";"TAB4",#N/A,TRUE,"GENERAL";"TAB5",#N/A,TRUE,"GENERAL"}</definedName>
    <definedName name="_i8" hidden="1">{"via1",#N/A,TRUE,"general";"via2",#N/A,TRUE,"general";"via3",#N/A,TRUE,"general"}</definedName>
    <definedName name="_i9" hidden="1">{"TAB1",#N/A,TRUE,"GENERAL";"TAB2",#N/A,TRUE,"GENERAL";"TAB3",#N/A,TRUE,"GENERAL";"TAB4",#N/A,TRUE,"GENERAL";"TAB5",#N/A,TRUE,"GENERAL"}</definedName>
    <definedName name="_j1" hidden="1">{#N/A,#N/A,FALSE,"E-1";#N/A,#N/A,FALSE,"E-2";#N/A,#N/A,FALSE,"F-1";#N/A,#N/A,FALSE,"F-2";#N/A,#N/A,FALSE,"F-3";#N/A,#N/A,FALSE,"F-4";#N/A,#N/A,FALSE,"F-5";#N/A,#N/A,FALSE,"F-6";#N/A,#N/A,FALSE,"Matrix"}</definedName>
    <definedName name="_jy5" hidden="1">{#N/A,#N/A,FALSE,"masez (10)";#N/A,#N/A,FALSE,"masez (7)";#N/A,#N/A,FALSE,"masez (6)";#N/A,#N/A,FALSE,"masez (5)";#N/A,#N/A,FALSE,"masez (4)";#N/A,#N/A,FALSE,"masez (3)";#N/A,#N/A,FALSE,"masez (2)";#N/A,#N/A,FALSE,"GME";#N/A,#N/A,FALSE,"masez"}</definedName>
    <definedName name="_k1" hidden="1">#REF!</definedName>
    <definedName name="_k3" hidden="1">{"TAB1",#N/A,TRUE,"GENERAL";"TAB2",#N/A,TRUE,"GENERAL";"TAB3",#N/A,TRUE,"GENERAL";"TAB4",#N/A,TRUE,"GENERAL";"TAB5",#N/A,TRUE,"GENERAL"}</definedName>
    <definedName name="_k4" hidden="1">{"via1",#N/A,TRUE,"general";"via2",#N/A,TRUE,"general";"via3",#N/A,TRUE,"general"}</definedName>
    <definedName name="_k5" hidden="1">{"via1",#N/A,TRUE,"general";"via2",#N/A,TRUE,"general";"via3",#N/A,TRUE,"general"}</definedName>
    <definedName name="_k6" hidden="1">{"TAB1",#N/A,TRUE,"GENERAL";"TAB2",#N/A,TRUE,"GENERAL";"TAB3",#N/A,TRUE,"GENERAL";"TAB4",#N/A,TRUE,"GENERAL";"TAB5",#N/A,TRUE,"GENERAL"}</definedName>
    <definedName name="_k7" hidden="1">{"via1",#N/A,TRUE,"general";"via2",#N/A,TRUE,"general";"via3",#N/A,TRUE,"general"}</definedName>
    <definedName name="_k8" hidden="1">{"via1",#N/A,TRUE,"general";"via2",#N/A,TRUE,"general";"via3",#N/A,TRUE,"general"}</definedName>
    <definedName name="_k9" hidden="1">{"TAB1",#N/A,TRUE,"GENERAL";"TAB2",#N/A,TRUE,"GENERAL";"TAB3",#N/A,TRUE,"GENERAL";"TAB4",#N/A,TRUE,"GENERAL";"TAB5",#N/A,TRUE,"GENERAL"}</definedName>
    <definedName name="_Key1" hidden="1">#REF!</definedName>
    <definedName name="_Key2" hidden="1">#REF!</definedName>
    <definedName name="_KEY3" hidden="1">#REF!</definedName>
    <definedName name="_key4" hidden="1">#REF!</definedName>
    <definedName name="_keyy1" hidden="1">#REF!</definedName>
    <definedName name="_kjk6" hidden="1">{"TAB1",#N/A,TRUE,"GENERAL";"TAB2",#N/A,TRUE,"GENERAL";"TAB3",#N/A,TRUE,"GENERAL";"TAB4",#N/A,TRUE,"GENERAL";"TAB5",#N/A,TRUE,"GENERAL"}</definedName>
    <definedName name="_lns72" hidden="1">{#N/A,#N/A,TRUE,"1842CWN0"}</definedName>
    <definedName name="_m3" hidden="1">{"via1",#N/A,TRUE,"general";"via2",#N/A,TRUE,"general";"via3",#N/A,TRUE,"general"}</definedName>
    <definedName name="_m4" hidden="1">{"TAB1",#N/A,TRUE,"GENERAL";"TAB2",#N/A,TRUE,"GENERAL";"TAB3",#N/A,TRUE,"GENERAL";"TAB4",#N/A,TRUE,"GENERAL";"TAB5",#N/A,TRUE,"GENERAL"}</definedName>
    <definedName name="_m5" hidden="1">{"via1",#N/A,TRUE,"general";"via2",#N/A,TRUE,"general";"via3",#N/A,TRUE,"general"}</definedName>
    <definedName name="_m6" hidden="1">{"TAB1",#N/A,TRUE,"GENERAL";"TAB2",#N/A,TRUE,"GENERAL";"TAB3",#N/A,TRUE,"GENERAL";"TAB4",#N/A,TRUE,"GENERAL";"TAB5",#N/A,TRUE,"GENERAL"}</definedName>
    <definedName name="_m7" hidden="1">{"TAB1",#N/A,TRUE,"GENERAL";"TAB2",#N/A,TRUE,"GENERAL";"TAB3",#N/A,TRUE,"GENERAL";"TAB4",#N/A,TRUE,"GENERAL";"TAB5",#N/A,TRUE,"GENERAL"}</definedName>
    <definedName name="_m8" hidden="1">{"via1",#N/A,TRUE,"general";"via2",#N/A,TRUE,"general";"via3",#N/A,TRUE,"general"}</definedName>
    <definedName name="_m9" hidden="1">{"via1",#N/A,TRUE,"general";"via2",#N/A,TRUE,"general";"via3",#N/A,TRUE,"general"}</definedName>
    <definedName name="_MCC3" hidden="1">{#N/A,#N/A,FALSE,"CCTV"}</definedName>
    <definedName name="_MCEP">#REF!</definedName>
    <definedName name="_mm2" hidden="1">{#N/A,#N/A,FALSE,"summary";#N/A,#N/A,FALSE,"SumGraph"}</definedName>
    <definedName name="_MODC">#REF!</definedName>
    <definedName name="_MS275" hidden="1">{#N/A,#N/A,FALSE,"TABLE"}</definedName>
    <definedName name="_n3" hidden="1">{"TAB1",#N/A,TRUE,"GENERAL";"TAB2",#N/A,TRUE,"GENERAL";"TAB3",#N/A,TRUE,"GENERAL";"TAB4",#N/A,TRUE,"GENERAL";"TAB5",#N/A,TRUE,"GENERAL"}</definedName>
    <definedName name="_n4" hidden="1">{"via1",#N/A,TRUE,"general";"via2",#N/A,TRUE,"general";"via3",#N/A,TRUE,"general"}</definedName>
    <definedName name="_n5" hidden="1">{"TAB1",#N/A,TRUE,"GENERAL";"TAB2",#N/A,TRUE,"GENERAL";"TAB3",#N/A,TRUE,"GENERAL";"TAB4",#N/A,TRUE,"GENERAL";"TAB5",#N/A,TRUE,"GENERAL"}</definedName>
    <definedName name="_new10" hidden="1">{#N/A,#N/A,FALSE,"SMT1";#N/A,#N/A,FALSE,"SMT2";#N/A,#N/A,FALSE,"Summary";#N/A,#N/A,FALSE,"Graphs";#N/A,#N/A,FALSE,"4 Panel"}</definedName>
    <definedName name="_NEW4" hidden="1">{#N/A,#N/A,FALSE,"Full";#N/A,#N/A,FALSE,"Half";#N/A,#N/A,FALSE,"Op Expenses";#N/A,#N/A,FALSE,"Cap Charge";#N/A,#N/A,FALSE,"Cost C";#N/A,#N/A,FALSE,"PP&amp;E";#N/A,#N/A,FALSE,"R&amp;D"}</definedName>
    <definedName name="_no1" hidden="1">{#N/A,#N/A,FALSE,"SMT1";#N/A,#N/A,FALSE,"SMT2";#N/A,#N/A,FALSE,"Summary";#N/A,#N/A,FALSE,"Graphs";#N/A,#N/A,FALSE,"4 Panel"}</definedName>
    <definedName name="_no10" hidden="1">{#N/A,#N/A,FALSE,"SMT1";#N/A,#N/A,FALSE,"SMT2";#N/A,#N/A,FALSE,"Summary";#N/A,#N/A,FALSE,"Graphs";#N/A,#N/A,FALSE,"4 Panel"}</definedName>
    <definedName name="_no11" hidden="1">{#N/A,#N/A,FALSE,"Full";#N/A,#N/A,FALSE,"Half";#N/A,#N/A,FALSE,"Op Expenses";#N/A,#N/A,FALSE,"Cap Charge";#N/A,#N/A,FALSE,"Cost C";#N/A,#N/A,FALSE,"PP&amp;E";#N/A,#N/A,FALSE,"R&amp;D"}</definedName>
    <definedName name="_no12" hidden="1">{#N/A,#N/A,FALSE,"SMT1";#N/A,#N/A,FALSE,"SMT2";#N/A,#N/A,FALSE,"Summary";#N/A,#N/A,FALSE,"Graphs";#N/A,#N/A,FALSE,"4 Panel"}</definedName>
    <definedName name="_no13" hidden="1">{"EVA",#N/A,FALSE,"SMT2";#N/A,#N/A,FALSE,"Summary";#N/A,#N/A,FALSE,"Graphs";#N/A,#N/A,FALSE,"4 Panel"}</definedName>
    <definedName name="_no14" hidden="1">{#N/A,#N/A,FALSE,"Full";#N/A,#N/A,FALSE,"Half";#N/A,#N/A,FALSE,"Op Expenses";#N/A,#N/A,FALSE,"Cap Charge";#N/A,#N/A,FALSE,"Cost C";#N/A,#N/A,FALSE,"PP&amp;E";#N/A,#N/A,FALSE,"R&amp;D"}</definedName>
    <definedName name="_no2" hidden="1">{"EVA",#N/A,FALSE,"SMT2";#N/A,#N/A,FALSE,"Summary";#N/A,#N/A,FALSE,"Graphs";#N/A,#N/A,FALSE,"4 Panel"}</definedName>
    <definedName name="_no3" hidden="1">{#N/A,#N/A,FALSE,"SMT1";#N/A,#N/A,FALSE,"SMT2";#N/A,#N/A,FALSE,"Summary";#N/A,#N/A,FALSE,"Graphs";#N/A,#N/A,FALSE,"4 Panel"}</definedName>
    <definedName name="_no4" hidden="1">{#N/A,#N/A,FALSE,"SMT1";#N/A,#N/A,FALSE,"SMT2";#N/A,#N/A,FALSE,"Summary";#N/A,#N/A,FALSE,"Graphs";#N/A,#N/A,FALSE,"4 Panel"}</definedName>
    <definedName name="_no5" hidden="1">{#N/A,#N/A,FALSE,"Full";#N/A,#N/A,FALSE,"Half";#N/A,#N/A,FALSE,"Op Expenses";#N/A,#N/A,FALSE,"Cap Charge";#N/A,#N/A,FALSE,"Cost C";#N/A,#N/A,FALSE,"PP&amp;E";#N/A,#N/A,FALSE,"R&amp;D"}</definedName>
    <definedName name="_no6" hidden="1">{"EVA",#N/A,FALSE,"SMT2";#N/A,#N/A,FALSE,"Summary";#N/A,#N/A,FALSE,"Graphs";#N/A,#N/A,FALSE,"4 Panel"}</definedName>
    <definedName name="_no7" hidden="1">{"EVA",#N/A,FALSE,"SMT2";#N/A,#N/A,FALSE,"Summary";#N/A,#N/A,FALSE,"Graphs";#N/A,#N/A,FALSE,"4 Panel"}</definedName>
    <definedName name="_no8" hidden="1">{"EVA",#N/A,FALSE,"SMT2";#N/A,#N/A,FALSE,"Summary";#N/A,#N/A,FALSE,"Graphs";#N/A,#N/A,FALSE,"4 Panel"}</definedName>
    <definedName name="_no9" hidden="1">{"EVA",#N/A,FALSE,"SMT2";#N/A,#N/A,FALSE,"Summary";#N/A,#N/A,FALSE,"Graphs";#N/A,#N/A,FALSE,"4 Panel"}</definedName>
    <definedName name="_nyn7" hidden="1">{"via1",#N/A,TRUE,"general";"via2",#N/A,TRUE,"general";"via3",#N/A,TRUE,"general"}</definedName>
    <definedName name="_o4" hidden="1">{"via1",#N/A,TRUE,"general";"via2",#N/A,TRUE,"general";"via3",#N/A,TRUE,"general"}</definedName>
    <definedName name="_o5" hidden="1">{"TAB1",#N/A,TRUE,"GENERAL";"TAB2",#N/A,TRUE,"GENERAL";"TAB3",#N/A,TRUE,"GENERAL";"TAB4",#N/A,TRUE,"GENERAL";"TAB5",#N/A,TRUE,"GENERAL"}</definedName>
    <definedName name="_o6" hidden="1">{"TAB1",#N/A,TRUE,"GENERAL";"TAB2",#N/A,TRUE,"GENERAL";"TAB3",#N/A,TRUE,"GENERAL";"TAB4",#N/A,TRUE,"GENERAL";"TAB5",#N/A,TRUE,"GENERAL"}</definedName>
    <definedName name="_o7" hidden="1">{"TAB1",#N/A,TRUE,"GENERAL";"TAB2",#N/A,TRUE,"GENERAL";"TAB3",#N/A,TRUE,"GENERAL";"TAB4",#N/A,TRUE,"GENERAL";"TAB5",#N/A,TRUE,"GENERAL"}</definedName>
    <definedName name="_o8" hidden="1">{"via1",#N/A,TRUE,"general";"via2",#N/A,TRUE,"general";"via3",#N/A,TRUE,"general"}</definedName>
    <definedName name="_o9" hidden="1">{"TAB1",#N/A,TRUE,"GENERAL";"TAB2",#N/A,TRUE,"GENERAL";"TAB3",#N/A,TRUE,"GENERAL";"TAB4",#N/A,TRUE,"GENERAL";"TAB5",#N/A,TRUE,"GENERAL"}</definedName>
    <definedName name="_ODC1">#REF!</definedName>
    <definedName name="_Order1">255</definedName>
    <definedName name="_Order2">255</definedName>
    <definedName name="_p6" hidden="1">{"via1",#N/A,TRUE,"general";"via2",#N/A,TRUE,"general";"via3",#N/A,TRUE,"general"}</definedName>
    <definedName name="_p7" hidden="1">{"via1",#N/A,TRUE,"general";"via2",#N/A,TRUE,"general";"via3",#N/A,TRUE,"general"}</definedName>
    <definedName name="_p8" hidden="1">{"TAB1",#N/A,TRUE,"GENERAL";"TAB2",#N/A,TRUE,"GENERAL";"TAB3",#N/A,TRUE,"GENERAL";"TAB4",#N/A,TRUE,"GENERAL";"TAB5",#N/A,TRUE,"GENERAL"}</definedName>
    <definedName name="_Parse_Out" hidden="1">#REF!</definedName>
    <definedName name="_pill" hidden="1">#REF!</definedName>
    <definedName name="_r" hidden="1">{"TAB1",#N/A,TRUE,"GENERAL";"TAB2",#N/A,TRUE,"GENERAL";"TAB3",#N/A,TRUE,"GENERAL";"TAB4",#N/A,TRUE,"GENERAL";"TAB5",#N/A,TRUE,"GENERAL"}</definedName>
    <definedName name="_r4r" hidden="1">{"via1",#N/A,TRUE,"general";"via2",#N/A,TRUE,"general";"via3",#N/A,TRUE,"general"}</definedName>
    <definedName name="_Regression_Int">1</definedName>
    <definedName name="_Regression_Out" hidden="1">#REF!</definedName>
    <definedName name="_Regression_X" hidden="1">#REF!</definedName>
    <definedName name="_Regression_Y" hidden="1">#REF!</definedName>
    <definedName name="_REV1" hidden="1">{"Graf_Carga Trab",#N/A,FALSE,"Grafi_Carga Trab";"Graf_Venta Flujo",#N/A,FALSE,"Grafi_Carga Trab"}</definedName>
    <definedName name="_REV11" hidden="1">{"Graf_Carga Trab",#N/A,FALSE,"Grafi_Carga Trab";"Graf_Venta Flujo",#N/A,FALSE,"Grafi_Carga Trab"}</definedName>
    <definedName name="_rtu6" hidden="1">{"via1",#N/A,TRUE,"general";"via2",#N/A,TRUE,"general";"via3",#N/A,TRUE,"general"}</definedName>
    <definedName name="_s1" hidden="1">{"via1",#N/A,TRUE,"general";"via2",#N/A,TRUE,"general";"via3",#N/A,TRUE,"general"}</definedName>
    <definedName name="_s2" hidden="1">{"TAB1",#N/A,TRUE,"GENERAL";"TAB2",#N/A,TRUE,"GENERAL";"TAB3",#N/A,TRUE,"GENERAL";"TAB4",#N/A,TRUE,"GENERAL";"TAB5",#N/A,TRUE,"GENERAL"}</definedName>
    <definedName name="_s3" hidden="1">{"TAB1",#N/A,TRUE,"GENERAL";"TAB2",#N/A,TRUE,"GENERAL";"TAB3",#N/A,TRUE,"GENERAL";"TAB4",#N/A,TRUE,"GENERAL";"TAB5",#N/A,TRUE,"GENERAL"}</definedName>
    <definedName name="_s4" hidden="1">{"via1",#N/A,TRUE,"general";"via2",#N/A,TRUE,"general";"via3",#N/A,TRUE,"general"}</definedName>
    <definedName name="_s5" hidden="1">{"via1",#N/A,TRUE,"general";"via2",#N/A,TRUE,"general";"via3",#N/A,TRUE,"general"}</definedName>
    <definedName name="_s6" hidden="1">{"TAB1",#N/A,TRUE,"GENERAL";"TAB2",#N/A,TRUE,"GENERAL";"TAB3",#N/A,TRUE,"GENERAL";"TAB4",#N/A,TRUE,"GENERAL";"TAB5",#N/A,TRUE,"GENERAL"}</definedName>
    <definedName name="_s7" hidden="1">{"via1",#N/A,TRUE,"general";"via2",#N/A,TRUE,"general";"via3",#N/A,TRUE,"general"}</definedName>
    <definedName name="_SBC1">#REF!</definedName>
    <definedName name="_SBC3">#REF!</definedName>
    <definedName name="_SBC5">#REF!</definedName>
    <definedName name="_skf45" hidden="1">{#N/A,#N/A,TRUE,"1842CWN0"}</definedName>
    <definedName name="_Sort" hidden="1">#REF!</definedName>
    <definedName name="_sort2" hidden="1">#REF!</definedName>
    <definedName name="_sr51" hidden="1">{#N/A,#N/A,TRUE,"INGENIERIA";#N/A,#N/A,TRUE,"COMPRAS";#N/A,#N/A,TRUE,"DIRECCION";#N/A,#N/A,TRUE,"RESUMEN"}</definedName>
    <definedName name="_t3" hidden="1">{"TAB1",#N/A,TRUE,"GENERAL";"TAB2",#N/A,TRUE,"GENERAL";"TAB3",#N/A,TRUE,"GENERAL";"TAB4",#N/A,TRUE,"GENERAL";"TAB5",#N/A,TRUE,"GENERAL"}</definedName>
    <definedName name="_t4" hidden="1">{"via1",#N/A,TRUE,"general";"via2",#N/A,TRUE,"general";"via3",#N/A,TRUE,"general"}</definedName>
    <definedName name="_t5" hidden="1">{"TAB1",#N/A,TRUE,"GENERAL";"TAB2",#N/A,TRUE,"GENERAL";"TAB3",#N/A,TRUE,"GENERAL";"TAB4",#N/A,TRUE,"GENERAL";"TAB5",#N/A,TRUE,"GENERAL"}</definedName>
    <definedName name="_t6" hidden="1">{"via1",#N/A,TRUE,"general";"via2",#N/A,TRUE,"general";"via3",#N/A,TRUE,"general"}</definedName>
    <definedName name="_t66" hidden="1">{"TAB1",#N/A,TRUE,"GENERAL";"TAB2",#N/A,TRUE,"GENERAL";"TAB3",#N/A,TRUE,"GENERAL";"TAB4",#N/A,TRUE,"GENERAL";"TAB5",#N/A,TRUE,"GENERAL"}</definedName>
    <definedName name="_t7" hidden="1">{"via1",#N/A,TRUE,"general";"via2",#N/A,TRUE,"general";"via3",#N/A,TRUE,"general"}</definedName>
    <definedName name="_t77" hidden="1">{"TAB1",#N/A,TRUE,"GENERAL";"TAB2",#N/A,TRUE,"GENERAL";"TAB3",#N/A,TRUE,"GENERAL";"TAB4",#N/A,TRUE,"GENERAL";"TAB5",#N/A,TRUE,"GENERAL"}</definedName>
    <definedName name="_t8" hidden="1">{"TAB1",#N/A,TRUE,"GENERAL";"TAB2",#N/A,TRUE,"GENERAL";"TAB3",#N/A,TRUE,"GENERAL";"TAB4",#N/A,TRUE,"GENERAL";"TAB5",#N/A,TRUE,"GENERAL"}</definedName>
    <definedName name="_t88" hidden="1">{"via1",#N/A,TRUE,"general";"via2",#N/A,TRUE,"general";"via3",#N/A,TRUE,"general"}</definedName>
    <definedName name="_t9" hidden="1">{"TAB1",#N/A,TRUE,"GENERAL";"TAB2",#N/A,TRUE,"GENERAL";"TAB3",#N/A,TRUE,"GENERAL";"TAB4",#N/A,TRUE,"GENERAL";"TAB5",#N/A,TRUE,"GENERAL"}</definedName>
    <definedName name="_t99" hidden="1">{"via1",#N/A,TRUE,"general";"via2",#N/A,TRUE,"general";"via3",#N/A,TRUE,"general"}</definedName>
    <definedName name="_Table1_In1" hidden="1">#REF!</definedName>
    <definedName name="_Table1_Out" hidden="1">#REF!</definedName>
    <definedName name="_Table2_In1" hidden="1">#REF!</definedName>
    <definedName name="_Table2_In2" hidden="1">#REF!</definedName>
    <definedName name="_Table2_Out" hidden="1">#REF!</definedName>
    <definedName name="_Toc498599068" localSheetId="0">'M y M'!$D$105</definedName>
    <definedName name="_tyl2" hidden="1">{#N/A,#N/A,FALSE,"masez (10)";#N/A,#N/A,FALSE,"masez (7)";#N/A,#N/A,FALSE,"masez (6)";#N/A,#N/A,FALSE,"masez (5)";#N/A,#N/A,FALSE,"masez (4)";#N/A,#N/A,FALSE,"masez (3)";#N/A,#N/A,FALSE,"masez (2)";#N/A,#N/A,FALSE,"GME";#N/A,#N/A,FALSE,"masez"}</definedName>
    <definedName name="_u4" hidden="1">{"TAB1",#N/A,TRUE,"GENERAL";"TAB2",#N/A,TRUE,"GENERAL";"TAB3",#N/A,TRUE,"GENERAL";"TAB4",#N/A,TRUE,"GENERAL";"TAB5",#N/A,TRUE,"GENERAL"}</definedName>
    <definedName name="_u5" hidden="1">{"TAB1",#N/A,TRUE,"GENERAL";"TAB2",#N/A,TRUE,"GENERAL";"TAB3",#N/A,TRUE,"GENERAL";"TAB4",#N/A,TRUE,"GENERAL";"TAB5",#N/A,TRUE,"GENERAL"}</definedName>
    <definedName name="_u6" hidden="1">{"TAB1",#N/A,TRUE,"GENERAL";"TAB2",#N/A,TRUE,"GENERAL";"TAB3",#N/A,TRUE,"GENERAL";"TAB4",#N/A,TRUE,"GENERAL";"TAB5",#N/A,TRUE,"GENERAL"}</definedName>
    <definedName name="_u7" hidden="1">{"via1",#N/A,TRUE,"general";"via2",#N/A,TRUE,"general";"via3",#N/A,TRUE,"general"}</definedName>
    <definedName name="_u8" hidden="1">{"TAB1",#N/A,TRUE,"GENERAL";"TAB2",#N/A,TRUE,"GENERAL";"TAB3",#N/A,TRUE,"GENERAL";"TAB4",#N/A,TRUE,"GENERAL";"TAB5",#N/A,TRUE,"GENERAL"}</definedName>
    <definedName name="_u9" hidden="1">{"TAB1",#N/A,TRUE,"GENERAL";"TAB2",#N/A,TRUE,"GENERAL";"TAB3",#N/A,TRUE,"GENERAL";"TAB4",#N/A,TRUE,"GENERAL";"TAB5",#N/A,TRUE,"GENERAL"}</definedName>
    <definedName name="_ur7" hidden="1">{"TAB1",#N/A,TRUE,"GENERAL";"TAB2",#N/A,TRUE,"GENERAL";"TAB3",#N/A,TRUE,"GENERAL";"TAB4",#N/A,TRUE,"GENERAL";"TAB5",#N/A,TRUE,"GENERAL"}</definedName>
    <definedName name="_v2" hidden="1">{"via1",#N/A,TRUE,"general";"via2",#N/A,TRUE,"general";"via3",#N/A,TRUE,"general"}</definedName>
    <definedName name="_v3" hidden="1">{"TAB1",#N/A,TRUE,"GENERAL";"TAB2",#N/A,TRUE,"GENERAL";"TAB3",#N/A,TRUE,"GENERAL";"TAB4",#N/A,TRUE,"GENERAL";"TAB5",#N/A,TRUE,"GENERAL"}</definedName>
    <definedName name="_v4" hidden="1">{"TAB1",#N/A,TRUE,"GENERAL";"TAB2",#N/A,TRUE,"GENERAL";"TAB3",#N/A,TRUE,"GENERAL";"TAB4",#N/A,TRUE,"GENERAL";"TAB5",#N/A,TRUE,"GENERAL"}</definedName>
    <definedName name="_v5" hidden="1">{"TAB1",#N/A,TRUE,"GENERAL";"TAB2",#N/A,TRUE,"GENERAL";"TAB3",#N/A,TRUE,"GENERAL";"TAB4",#N/A,TRUE,"GENERAL";"TAB5",#N/A,TRUE,"GENERAL"}</definedName>
    <definedName name="_v6" hidden="1">{"TAB1",#N/A,TRUE,"GENERAL";"TAB2",#N/A,TRUE,"GENERAL";"TAB3",#N/A,TRUE,"GENERAL";"TAB4",#N/A,TRUE,"GENERAL";"TAB5",#N/A,TRUE,"GENERAL"}</definedName>
    <definedName name="_v7" hidden="1">{"via1",#N/A,TRUE,"general";"via2",#N/A,TRUE,"general";"via3",#N/A,TRUE,"general"}</definedName>
    <definedName name="_v8" hidden="1">{"TAB1",#N/A,TRUE,"GENERAL";"TAB2",#N/A,TRUE,"GENERAL";"TAB3",#N/A,TRUE,"GENERAL";"TAB4",#N/A,TRUE,"GENERAL";"TAB5",#N/A,TRUE,"GENERAL"}</definedName>
    <definedName name="_v9" hidden="1">{"TAB1",#N/A,TRUE,"GENERAL";"TAB2",#N/A,TRUE,"GENERAL";"TAB3",#N/A,TRUE,"GENERAL";"TAB4",#N/A,TRUE,"GENERAL";"TAB5",#N/A,TRUE,"GENERAL"}</definedName>
    <definedName name="_VEX1" hidden="1">{#N/A,#N/A,FALSE,"Costos Contables CIB A 12 1994";#N/A,#N/A,FALSE,"Cuadre Contab. y C. OP"}</definedName>
    <definedName name="_vfv4" hidden="1">{"via1",#N/A,TRUE,"general";"via2",#N/A,TRUE,"general";"via3",#N/A,TRUE,"general"}</definedName>
    <definedName name="_wrn1" hidden="1">{#N/A,#N/A,TRUE,"Est. de Fact.";#N/A,#N/A,TRUE,"Capitulo 19";#N/A,#N/A,TRUE,"Proyecto P855"}</definedName>
    <definedName name="_x1" hidden="1">{"TAB1",#N/A,TRUE,"GENERAL";"TAB2",#N/A,TRUE,"GENERAL";"TAB3",#N/A,TRUE,"GENERAL";"TAB4",#N/A,TRUE,"GENERAL";"TAB5",#N/A,TRUE,"GENERAL"}</definedName>
    <definedName name="_x2" hidden="1">{"via1",#N/A,TRUE,"general";"via2",#N/A,TRUE,"general";"via3",#N/A,TRUE,"general"}</definedName>
    <definedName name="_x3" hidden="1">{"via1",#N/A,TRUE,"general";"via2",#N/A,TRUE,"general";"via3",#N/A,TRUE,"general"}</definedName>
    <definedName name="_x4" hidden="1">{"via1",#N/A,TRUE,"general";"via2",#N/A,TRUE,"general";"via3",#N/A,TRUE,"general"}</definedName>
    <definedName name="_x5" hidden="1">{"TAB1",#N/A,TRUE,"GENERAL";"TAB2",#N/A,TRUE,"GENERAL";"TAB3",#N/A,TRUE,"GENERAL";"TAB4",#N/A,TRUE,"GENERAL";"TAB5",#N/A,TRUE,"GENERAL"}</definedName>
    <definedName name="_x6" hidden="1">{"TAB1",#N/A,TRUE,"GENERAL";"TAB2",#N/A,TRUE,"GENERAL";"TAB3",#N/A,TRUE,"GENERAL";"TAB4",#N/A,TRUE,"GENERAL";"TAB5",#N/A,TRUE,"GENERAL"}</definedName>
    <definedName name="_x7" hidden="1">{"TAB1",#N/A,TRUE,"GENERAL";"TAB2",#N/A,TRUE,"GENERAL";"TAB3",#N/A,TRUE,"GENERAL";"TAB4",#N/A,TRUE,"GENERAL";"TAB5",#N/A,TRUE,"GENERAL"}</definedName>
    <definedName name="_x8" hidden="1">{"via1",#N/A,TRUE,"general";"via2",#N/A,TRUE,"general";"via3",#N/A,TRUE,"general"}</definedName>
    <definedName name="_x9" hidden="1">{"TAB1",#N/A,TRUE,"GENERAL";"TAB2",#N/A,TRUE,"GENERAL";"TAB3",#N/A,TRUE,"GENERAL";"TAB4",#N/A,TRUE,"GENERAL";"TAB5",#N/A,TRUE,"GENERAL"}</definedName>
    <definedName name="_xs7" hidden="1">{#N/A,#N/A,TRUE,"INGENIERIA";#N/A,#N/A,TRUE,"COMPRAS";#N/A,#N/A,TRUE,"DIRECCION";#N/A,#N/A,TRUE,"RESUMEN"}</definedName>
    <definedName name="_y2" hidden="1">{"TAB1",#N/A,TRUE,"GENERAL";"TAB2",#N/A,TRUE,"GENERAL";"TAB3",#N/A,TRUE,"GENERAL";"TAB4",#N/A,TRUE,"GENERAL";"TAB5",#N/A,TRUE,"GENERAL"}</definedName>
    <definedName name="_y3" hidden="1">{"via1",#N/A,TRUE,"general";"via2",#N/A,TRUE,"general";"via3",#N/A,TRUE,"general"}</definedName>
    <definedName name="_y4" hidden="1">{"via1",#N/A,TRUE,"general";"via2",#N/A,TRUE,"general";"via3",#N/A,TRUE,"general"}</definedName>
    <definedName name="_y5" hidden="1">{"TAB1",#N/A,TRUE,"GENERAL";"TAB2",#N/A,TRUE,"GENERAL";"TAB3",#N/A,TRUE,"GENERAL";"TAB4",#N/A,TRUE,"GENERAL";"TAB5",#N/A,TRUE,"GENERAL"}</definedName>
    <definedName name="_y6" hidden="1">{"via1",#N/A,TRUE,"general";"via2",#N/A,TRUE,"general";"via3",#N/A,TRUE,"general"}</definedName>
    <definedName name="_y7" hidden="1">{"via1",#N/A,TRUE,"general";"via2",#N/A,TRUE,"general";"via3",#N/A,TRUE,"general"}</definedName>
    <definedName name="_y8" hidden="1">{"via1",#N/A,TRUE,"general";"via2",#N/A,TRUE,"general";"via3",#N/A,TRUE,"general"}</definedName>
    <definedName name="_y9" hidden="1">{"TAB1",#N/A,TRUE,"GENERAL";"TAB2",#N/A,TRUE,"GENERAL";"TAB3",#N/A,TRUE,"GENERAL";"TAB4",#N/A,TRUE,"GENERAL";"TAB5",#N/A,TRUE,"GENERAL"}</definedName>
    <definedName name="_z1" hidden="1">{"TAB1",#N/A,TRUE,"GENERAL";"TAB2",#N/A,TRUE,"GENERAL";"TAB3",#N/A,TRUE,"GENERAL";"TAB4",#N/A,TRUE,"GENERAL";"TAB5",#N/A,TRUE,"GENERAL"}</definedName>
    <definedName name="_z2" hidden="1">{"via1",#N/A,TRUE,"general";"via2",#N/A,TRUE,"general";"via3",#N/A,TRUE,"general"}</definedName>
    <definedName name="_z3" hidden="1">{"via1",#N/A,TRUE,"general";"via2",#N/A,TRUE,"general";"via3",#N/A,TRUE,"general"}</definedName>
    <definedName name="_z4" hidden="1">{"TAB1",#N/A,TRUE,"GENERAL";"TAB2",#N/A,TRUE,"GENERAL";"TAB3",#N/A,TRUE,"GENERAL";"TAB4",#N/A,TRUE,"GENERAL";"TAB5",#N/A,TRUE,"GENERAL"}</definedName>
    <definedName name="_z5" hidden="1">{"via1",#N/A,TRUE,"general";"via2",#N/A,TRUE,"general";"via3",#N/A,TRUE,"general"}</definedName>
    <definedName name="_z6" hidden="1">{"TAB1",#N/A,TRUE,"GENERAL";"TAB2",#N/A,TRUE,"GENERAL";"TAB3",#N/A,TRUE,"GENERAL";"TAB4",#N/A,TRUE,"GENERAL";"TAB5",#N/A,TRUE,"GENERAL"}</definedName>
    <definedName name="_zx2" hidden="1">{#N/A,#N/A,FALSE,"masez (10)";#N/A,#N/A,FALSE,"masez (7)";#N/A,#N/A,FALSE,"masez (6)";#N/A,#N/A,FALSE,"masez (5)";#N/A,#N/A,FALSE,"masez (4)";#N/A,#N/A,FALSE,"masez (3)";#N/A,#N/A,FALSE,"masez (2)";#N/A,#N/A,FALSE,"GME";#N/A,#N/A,FALSE,"masez"}</definedName>
    <definedName name="´cAE°eE¹" hidden="1">#REF!</definedName>
    <definedName name="￠￥cAE¡ÆeEⓒo" hidden="1">#REF!</definedName>
    <definedName name="A02M310" hidden="1">{"DETALLE_1996",#N/A,FALSE,"flujo";"DETALLE_1997",#N/A,FALSE,"flujo";"GASTOS_INCURRIDOS_1996",#N/A,FALSE,"flujo";"GASTOS_PROGRAMADOS_PARA_1997",#N/A,FALSE,"flujo";#N/A,#N/A,FALSE,"comparat";#N/A,#N/A,FALSE,"costos";#N/A,#N/A,FALSE,"proyctrol"}</definedName>
    <definedName name="A1_00근거" hidden="1">{#N/A,#N/A,FALSE,"단축1";#N/A,#N/A,FALSE,"단축2";#N/A,#N/A,FALSE,"단축3";#N/A,#N/A,FALSE,"장축";#N/A,#N/A,FALSE,"4WD"}</definedName>
    <definedName name="a2a" hidden="1">{"TAB1",#N/A,TRUE,"GENERAL";"TAB2",#N/A,TRUE,"GENERAL";"TAB3",#N/A,TRUE,"GENERAL";"TAB4",#N/A,TRUE,"GENERAL";"TAB5",#N/A,TRUE,"GENERAL"}</definedName>
    <definedName name="a6d" hidden="1">{#N/A,#N/A,FALSE,"DITCAR";#N/A,#N/A,FALSE,"a1";#N/A,#N/A,FALSE,"a2";#N/A,#N/A,FALSE,"a3";#N/A,#N/A,FALSE,"a4";#N/A,#N/A,FALSE,"a4a";#N/A,#N/A,FALSE,"a4B";#N/A,#N/A,FALSE,"a4C";#N/A,#N/A,FALSE,"A5a ";#N/A,#N/A,FALSE,"A5b";#N/A,#N/A,FALSE,"A6A";#N/A,#N/A,FALSE,"A6B";#N/A,#N/A,FALSE,"A6C";#N/A,#N/A,FALSE,"04PG12NB"}</definedName>
    <definedName name="AA" hidden="1">{#N/A,#N/A,TRUE,"INGENIERIA";#N/A,#N/A,TRUE,"COMPRAS";#N/A,#N/A,TRUE,"DIRECCION";#N/A,#N/A,TRUE,"RESUMEN"}</definedName>
    <definedName name="aaaaa" hidden="1">{#N/A,#N/A,TRUE,"Basic";#N/A,#N/A,TRUE,"EXT-TABLE";#N/A,#N/A,TRUE,"STEEL";#N/A,#N/A,TRUE,"INT-Table";#N/A,#N/A,TRUE,"STEEL";#N/A,#N/A,TRUE,"Door"}</definedName>
    <definedName name="AAAAAA" hidden="1">{#N/A,#N/A,TRUE,"INGENIERIA";#N/A,#N/A,TRUE,"COMPRAS";#N/A,#N/A,TRUE,"DIRECCION";#N/A,#N/A,TRUE,"RESUMEN"}</definedName>
    <definedName name="AAAAAAA" hidden="1">{#N/A,#N/A,TRUE,"Y생산";#N/A,#N/A,TRUE,"Y판매";#N/A,#N/A,TRUE,"Y총물량";#N/A,#N/A,TRUE,"Y능력";#N/A,#N/A,TRUE,"YKD"}</definedName>
    <definedName name="AAAAAAAAA" hidden="1">{"CONSEJO",#N/A,FALSE,"Dist p0";"CONSEJO",#N/A,FALSE,"Ficha CODICE"}</definedName>
    <definedName name="aaaaas" hidden="1">{"TAB1",#N/A,TRUE,"GENERAL";"TAB2",#N/A,TRUE,"GENERAL";"TAB3",#N/A,TRUE,"GENERAL";"TAB4",#N/A,TRUE,"GENERAL";"TAB5",#N/A,TRUE,"GENERAL"}</definedName>
    <definedName name="AAASS" hidden="1">{#N/A,#N/A,FALSE,"단축1";#N/A,#N/A,FALSE,"단축2";#N/A,#N/A,FALSE,"단축3";#N/A,#N/A,FALSE,"장축";#N/A,#N/A,FALSE,"4WD"}</definedName>
    <definedName name="AAC">#REF!</definedName>
    <definedName name="aaif" hidden="1">{#N/A,#N/A,FALSE,"단축1";#N/A,#N/A,FALSE,"단축2";#N/A,#N/A,FALSE,"단축3";#N/A,#N/A,FALSE,"장축";#N/A,#N/A,FALSE,"4WD"}</definedName>
    <definedName name="AAS" hidden="1">{#N/A,#N/A,TRUE,"INGENIERIA";#N/A,#N/A,TRUE,"COMPRAS";#N/A,#N/A,TRUE,"DIRECCION";#N/A,#N/A,TRUE,"RESUMEN"}</definedName>
    <definedName name="ab" hidden="1">{#N/A,#N/A,TRUE,"Basic";#N/A,#N/A,TRUE,"EXT-TABLE";#N/A,#N/A,TRUE,"STEEL";#N/A,#N/A,TRUE,"INT-Table";#N/A,#N/A,TRUE,"STEEL";#N/A,#N/A,TRUE,"Door"}</definedName>
    <definedName name="abb" hidden="1">{#N/A,#N/A,FALSE,"TABLE"}</definedName>
    <definedName name="abc" hidden="1">{#N/A,#N/A,TRUE,"1842CWN0"}</definedName>
    <definedName name="ABCD" hidden="1">#REF!</definedName>
    <definedName name="ABCDE" hidden="1">#REF!</definedName>
    <definedName name="ABDD" hidden="1">{#N/A,#N/A,FALSE,"단축1";#N/A,#N/A,FALSE,"단축2";#N/A,#N/A,FALSE,"단축3";#N/A,#N/A,FALSE,"장축";#N/A,#N/A,FALSE,"4WD"}</definedName>
    <definedName name="ABG">#REF!</definedName>
    <definedName name="Access_Button" hidden="1">"PJTFINAL_F02F11_List"</definedName>
    <definedName name="Access_Button1" hidden="1">"업체현황_카드발송_List"</definedName>
    <definedName name="Access_Button2" hidden="1">"업체현황_카드발송_List"</definedName>
    <definedName name="Access_Button3" hidden="1">"카드발송_카드발송_List1"</definedName>
    <definedName name="Access_Button4" hidden="1">"업체현황_카드발송_List"</definedName>
    <definedName name="AccessDatabase" hidden="1">"C:\C-314\VOLUMENES\volfin4.mdb"</definedName>
    <definedName name="ACCLINK.XLS_Localization_Table_List" hidden="1">"$A$1:$B$11"</definedName>
    <definedName name="ACCLINK.XLS_Localization_Table_List1" hidden="1">"$A$13:$B$31"</definedName>
    <definedName name="ACCLINK.XLS_Localization_Table_List10" hidden="1">"$A$13:$B$33"</definedName>
    <definedName name="ACCLINK.XLS_Localization_Table_List11" hidden="1">"$A$13:$B$33"</definedName>
    <definedName name="ACCLINK.XLS_Localization_Table_List12" hidden="1">"$A$13:$B$33"</definedName>
    <definedName name="ACCLINK.XLS_Localization_Table_List13" hidden="1">"$A$13:$B$33"</definedName>
    <definedName name="ACCLINK.XLS_Localization_Table_List14" hidden="1">"$A$13:$B$33"</definedName>
    <definedName name="ACCLINK.XLS_Localization_Table_List15" hidden="1">"$A$13:$B$33"</definedName>
    <definedName name="ACCLINK.XLS_Localization_Table_List16" hidden="1">"$A$13:$B$33"</definedName>
    <definedName name="ACCLINK.XLS_Localization_Table_List17" hidden="1">"$A$13:$B$33"</definedName>
    <definedName name="ACCLINK.XLS_Localization_Table_List18" hidden="1">"$A$13:$B$33"</definedName>
    <definedName name="ACCLINK.XLS_Localization_Table_List19" hidden="1">"$A$13:$B$33"</definedName>
    <definedName name="ACCLINK.XLS_Localization_Table_List2" hidden="1">"$A$13:$B$31"</definedName>
    <definedName name="ACCLINK.XLS_Localization_Table_List3" hidden="1">"$A$13:$B$31"</definedName>
    <definedName name="ACCLINK.XLS_Localization_Table_List4" hidden="1">"$A$13:$B$31"</definedName>
    <definedName name="ACCLINK.XLS_Localization_Table_List5" hidden="1">"$A$13:$B$31"</definedName>
    <definedName name="ACCLINK.XLS_Localization_Table_List6" hidden="1">"$A$13:$B$31"</definedName>
    <definedName name="ACCLINK.XLS_Localization_Table_List7" hidden="1">"$A$13:$B$31"</definedName>
    <definedName name="ACCLINK.XLS_Localization_Table_List8" hidden="1">"$A$13:$B$31"</definedName>
    <definedName name="ACCLINK.XLS_Localization_Table_List9" hidden="1">"$A$13:$B$33"</definedName>
    <definedName name="ACwvu.STANDARD." hidden="1">#REF!</definedName>
    <definedName name="ad" hidden="1">{#N/A,#N/A,FALSE,"이태원철근"}</definedName>
    <definedName name="ada" hidden="1">{#N/A,#N/A,FALSE,"이태원철근"}</definedName>
    <definedName name="adas" hidden="1">{#N/A,#N/A,FALSE,"masez (10)";#N/A,#N/A,FALSE,"masez (7)";#N/A,#N/A,FALSE,"masez (6)";#N/A,#N/A,FALSE,"masez (5)";#N/A,#N/A,FALSE,"masez (4)";#N/A,#N/A,FALSE,"masez (3)";#N/A,#N/A,FALSE,"masez (2)";#N/A,#N/A,FALSE,"GME";#N/A,#N/A,FALSE,"masez"}</definedName>
    <definedName name="adASD" hidden="1">{"'banner (abr)'!$A$14:$G$22"}</definedName>
    <definedName name="adasfd" hidden="1">{"'banner (abr)'!$A$14:$G$22"}</definedName>
    <definedName name="adds" hidden="1">{#N/A,#N/A,FALSE,"TEC-01";#N/A,#N/A,FALSE,"TEC - 02";#N/A,#N/A,FALSE,"TEC - 03";#N/A,#N/A,FALSE,"TEC - 04";#N/A,#N/A,FALSE,"TEC-07";#N/A,#N/A,FALSE,"TEC-08";#N/A,#N/A,FALSE,"TEC - 09A";#N/A,#N/A,FALSE,"TEC - 09B";#N/A,#N/A,FALSE,"TEC - 09C";#N/A,#N/A,FALSE,"TEC - 10";#N/A,#N/A,FALSE,"TEC-11"}</definedName>
    <definedName name="adf"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ADFGSDB" hidden="1">{"via1",#N/A,TRUE,"general";"via2",#N/A,TRUE,"general";"via3",#N/A,TRUE,"general"}</definedName>
    <definedName name="ADSAD" hidden="1">{"TAB1",#N/A,TRUE,"GENERAL";"TAB2",#N/A,TRUE,"GENERAL";"TAB3",#N/A,TRUE,"GENERAL";"TAB4",#N/A,TRUE,"GENERAL";"TAB5",#N/A,TRUE,"GENERAL"}</definedName>
    <definedName name="adsda" hidden="1">{#N/A,#N/A,FALSE,"masez (10)";#N/A,#N/A,FALSE,"masez (7)";#N/A,#N/A,FALSE,"masez (6)";#N/A,#N/A,FALSE,"masez (5)";#N/A,#N/A,FALSE,"masez (4)";#N/A,#N/A,FALSE,"masez (3)";#N/A,#N/A,FALSE,"masez (2)";#N/A,#N/A,FALSE,"GME";#N/A,#N/A,FALSE,"masez"}</definedName>
    <definedName name="ADSDF" hidden="1">{#N/A,#N/A,TRUE,"Y생산";#N/A,#N/A,TRUE,"Y판매";#N/A,#N/A,TRUE,"Y총물량";#N/A,#N/A,TRUE,"Y능력";#N/A,#N/A,TRUE,"YKD"}</definedName>
    <definedName name="ADSS" hidden="1">{#N/A,#N/A,FALSE,"단축1";#N/A,#N/A,FALSE,"단축2";#N/A,#N/A,FALSE,"단축3";#N/A,#N/A,FALSE,"장축";#N/A,#N/A,FALSE,"4WD"}</definedName>
    <definedName name="aec" hidden="1">{#N/A,#N/A,FALSE,"summary";#N/A,#N/A,FALSE,"SumGraph"}</definedName>
    <definedName name="aefa" hidden="1">{"via1",#N/A,TRUE,"general";"via2",#N/A,TRUE,"general";"via3",#N/A,TRUE,"general"}</definedName>
    <definedName name="aes" hidden="1">{"CONSEJO",#N/A,FALSE,"Dist p0";"CONSEJO",#N/A,FALSE,"Ficha CODICE"}</definedName>
    <definedName name="af" hidden="1">{#N/A,#N/A,FALSE,"이태원철근"}</definedName>
    <definedName name="afdsw" hidden="1">{"TAB1",#N/A,TRUE,"GENERAL";"TAB2",#N/A,TRUE,"GENERAL";"TAB3",#N/A,TRUE,"GENERAL";"TAB4",#N/A,TRUE,"GENERAL";"TAB5",#N/A,TRUE,"GENERAL"}</definedName>
    <definedName name="aff" hidden="1">{#N/A,#N/A,FALSE,"단축1";#N/A,#N/A,FALSE,"단축2";#N/A,#N/A,FALSE,"단축3";#N/A,#N/A,FALSE,"장축";#N/A,#N/A,FALSE,"4WD"}</definedName>
    <definedName name="AffordabilityandFeasibility">#REF!</definedName>
    <definedName name="ag" hidden="1">{#N/A,#N/A,FALSE,"이태원철근"}</definedName>
    <definedName name="agdsgg" hidden="1">{"via1",#N/A,TRUE,"general";"via2",#N/A,TRUE,"general";"via3",#N/A,TRUE,"general"}</definedName>
    <definedName name="agp" hidden="1">{"'banner (abr)'!$A$14:$G$22"}</definedName>
    <definedName name="agua"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ah" hidden="1">{#N/A,#N/A,FALSE,"이태원철근"}</definedName>
    <definedName name="aheh" hidden="1">{#N/A,#N/A,FALSE,"이태원철근"}</definedName>
    <definedName name="ai" hidden="1">{#N/A,#N/A,FALSE,"이태원철근"}</definedName>
    <definedName name="AIRCON" hidden="1">{#N/A,#N/A,FALSE,"단축1";#N/A,#N/A,FALSE,"단축2";#N/A,#N/A,FALSE,"단축3";#N/A,#N/A,FALSE,"장축";#N/A,#N/A,FALSE,"4WD"}</definedName>
    <definedName name="aj" hidden="1">{#N/A,#N/A,FALSE,"이태원철근"}</definedName>
    <definedName name="Ajusteinf" hidden="1">{#N/A,#N/A,FALSE,"Costos Productos 6A";#N/A,#N/A,FALSE,"Costo Unitario Total H-94-12"}</definedName>
    <definedName name="AJUSTPTO" hidden="1">{#N/A,#N/A,FALSE,"Costos Productos 6A";#N/A,#N/A,FALSE,"Costo Unitario Total H-94-12"}</definedName>
    <definedName name="ak" hidden="1">{#N/A,#N/A,FALSE,"이태원철근"}</definedName>
    <definedName name="akfkd" hidden="1">{#N/A,#N/A,TRUE,"1842CWN0"}</definedName>
    <definedName name="AKLSPOAEIW" hidden="1">{#N/A,#N/A,FALSE,"TABLE"}</definedName>
    <definedName name="al" hidden="1">{#N/A,#N/A,FALSE,"이태원철근"}</definedName>
    <definedName name="alex"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Alt.2" hidden="1">{#N/A,#N/A,FALSE,"masez (10)";#N/A,#N/A,FALSE,"masez (7)";#N/A,#N/A,FALSE,"masez (6)";#N/A,#N/A,FALSE,"masez (5)";#N/A,#N/A,FALSE,"masez (4)";#N/A,#N/A,FALSE,"masez (3)";#N/A,#N/A,FALSE,"masez (2)";#N/A,#N/A,FALSE,"GME";#N/A,#N/A,FALSE,"masez"}</definedName>
    <definedName name="Alternatives">#REF!</definedName>
    <definedName name="amor" hidden="1">{"MO(BASE)",#N/A,FALSE,"MO(BASE)";"MO(BASE)1",#N/A,FALSE,"MO(BASE)";"MO(BASE)2",#N/A,FALSE,"MO(BASE)"}</definedName>
    <definedName name="an" hidden="1">{#N/A,#N/A,FALSE,"CIBHA05A";#N/A,#N/A,FALSE,"CIBHA05B"}</definedName>
    <definedName name="ANALIS" hidden="1">{"ANAR",#N/A,FALSE,"Dist total";"MARGEN",#N/A,FALSE,"Dist total";"COMENTARIO",#N/A,FALSE,"Ficha CODICE";"CONSEJO",#N/A,FALSE,"Dist p0";"uno",#N/A,FALSE,"Dist total"}</definedName>
    <definedName name="ANEXO1" hidden="1">{#N/A,#N/A,FALSE,"Costos Contables CIB A 12 1994";#N/A,#N/A,FALSE,"Cuadre Contab. y C. OP"}</definedName>
    <definedName name="anscount" hidden="1">1</definedName>
    <definedName name="ANTEC" hidden="1">{#N/A,#N/A,FALSE,"TEC 01";#N/A,#N/A,FALSE,"TEC 02";#N/A,#N/A,FALSE,"TEC 03";#N/A,#N/A,FALSE,"TEC 04";#N/A,#N/A,FALSE,"TEC 05";#N/A,#N/A,FALSE,"TEC 06";#N/A,#N/A,FALSE,"Form. Aseg. Calid.";#N/A,#N/A,FALSE,"TEC 07A";#N/A,#N/A,FALSE,"TEC 07B";#N/A,#N/A,FALSE,"TEC 07C";#N/A,#N/A,FALSE,"TEC 08";#N/A,#N/A,FALSE,"TEC 09";#N/A,#N/A,FALSE,"TEC 10";#N/A,#N/A,FALSE,"TEC 11";#N/A,#N/A,FALSE,"ECO 01";#N/A,#N/A,FALSE,"ECO 2";#N/A,#N/A,FALSE,"ECO 03";#N/A,#N/A,FALSE,"ECO-04";#N/A,#N/A,FALSE,"ECO-05";#N/A,#N/A,FALSE,"ECO-06";#N/A,#N/A,FALSE,"ECO-07";#N/A,#N/A,FALSE,"ECO-08"}</definedName>
    <definedName name="ANTENA3" hidden="1">{"'banner (abr)'!$A$14:$G$22"}</definedName>
    <definedName name="anunciostext2" hidden="1">{"'banner (abr)'!$A$14:$G$22"}</definedName>
    <definedName name="ap" hidden="1">{#N/A,#N/A,FALSE,"이태원철근"}</definedName>
    <definedName name="aq" hidden="1">{#N/A,#N/A,FALSE,"이태원철근"}</definedName>
    <definedName name="aqaq" hidden="1">{"TAB1",#N/A,TRUE,"GENERAL";"TAB2",#N/A,TRUE,"GENERAL";"TAB3",#N/A,TRUE,"GENERAL";"TAB4",#N/A,TRUE,"GENERAL";"TAB5",#N/A,TRUE,"GENERAL"}</definedName>
    <definedName name="AQWS"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ar" hidden="1">{#N/A,#N/A,FALSE,"이태원철근"}</definedName>
    <definedName name="ArchitecturalRequirements">#REF!</definedName>
    <definedName name="_xlnm.Print_Area" localSheetId="0">'M y M'!$A$1:$Z$113</definedName>
    <definedName name="as">#REF!</definedName>
    <definedName name="AS2DocOpenMode" hidden="1">"AS2DocumentBrowse"</definedName>
    <definedName name="asa"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ASAS" hidden="1">{#N/A,#N/A,FALSE,"단축1";#N/A,#N/A,FALSE,"단축2";#N/A,#N/A,FALSE,"단축3";#N/A,#N/A,FALSE,"장축";#N/A,#N/A,FALSE,"4WD"}</definedName>
    <definedName name="asasas" hidden="1">{"Sin detalle",#N/A,FALSE,"Flujo (redondeado)"}</definedName>
    <definedName name="ASASDA" hidden="1">{"cprgas",#N/A,FALSE,"CPR_E";"cprwat",#N/A,FALSE,"CPR_E";"oilcpr",#N/A,FALSE,"CPR_E";"norwat",#N/A,FALSE,"CPR_E";"norgas",#N/A,FALSE,"CPR_E";"noroil",#N/A,FALSE,"CPR_E";"surwat",#N/A,FALSE,"CPR_E";"surgas",#N/A,FALSE,"CPR_E";"suroil",#N/A,FALSE,"CPR_E";"puriwat",#N/A,FALSE,"CPR_E";"purigas",#N/A,FALSE,"CPR_E";"purioil",#N/A,FALSE,"CPR_E"}</definedName>
    <definedName name="ASB">#REF!</definedName>
    <definedName name="ASD" hidden="1">{"via1",#N/A,TRUE,"general";"via2",#N/A,TRUE,"general";"via3",#N/A,TRUE,"general"}</definedName>
    <definedName name="ASDA" hidden="1">{"via1",#N/A,TRUE,"general";"via2",#N/A,TRUE,"general";"via3",#N/A,TRUE,"general"}</definedName>
    <definedName name="asdaf" hidden="1">{"uno",#N/A,FALSE,"Dist total";"COMENTARIO",#N/A,FALSE,"Ficha CODICE"}</definedName>
    <definedName name="asdasd" hidden="1">{"TAB1",#N/A,TRUE,"GENERAL";"TAB2",#N/A,TRUE,"GENERAL";"TAB3",#N/A,TRUE,"GENERAL";"TAB4",#N/A,TRUE,"GENERAL";"TAB5",#N/A,TRUE,"GENERAL"}</definedName>
    <definedName name="asdf" hidden="1">{"via1",#N/A,TRUE,"general";"via2",#N/A,TRUE,"general";"via3",#N/A,TRUE,"general"}</definedName>
    <definedName name="asdfa" hidden="1">{"via1",#N/A,TRUE,"general";"via2",#N/A,TRUE,"general";"via3",#N/A,TRUE,"general"}</definedName>
    <definedName name="asdfasdfsadf" hidden="1">#REF!</definedName>
    <definedName name="asdga" hidden="1">{#N/A,#N/A,FALSE,"이태원철근"}</definedName>
    <definedName name="ASDL" hidden="1">{#N/A,#N/A,FALSE,"단축1";#N/A,#N/A,FALSE,"단축2";#N/A,#N/A,FALSE,"단축3";#N/A,#N/A,FALSE,"장축";#N/A,#N/A,FALSE,"4WD"}</definedName>
    <definedName name="asdrgy" hidden="1">{"'banner (abr)'!$A$14:$G$22"}</definedName>
    <definedName name="ASDSAD" hidden="1">{#N/A,#N/A,FALSE,"단축1";#N/A,#N/A,FALSE,"단축2";#N/A,#N/A,FALSE,"단축3";#N/A,#N/A,FALSE,"장축";#N/A,#N/A,FALSE,"4WD"}</definedName>
    <definedName name="asdvasdvvvvv" hidden="1">{"PYGP",#N/A,TRUE,"PandL";"BALANCEP",#N/A,TRUE,"BS";"Estado Cash Flow",#N/A,TRUE,"CFlow";"debt",#N/A,TRUE,"Debt";"worcap",#N/A,TRUE,"WorCap";"Analisis Impuestos",#N/A,TRUE,"Tax"}</definedName>
    <definedName name="asea"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ASF" hidden="1">#REF!</definedName>
    <definedName name="asfasd" hidden="1">{"via1",#N/A,TRUE,"general";"via2",#N/A,TRUE,"general";"via3",#N/A,TRUE,"general"}</definedName>
    <definedName name="asfasdl" hidden="1">{"via1",#N/A,TRUE,"general";"via2",#N/A,TRUE,"general";"via3",#N/A,TRUE,"general"}</definedName>
    <definedName name="asfdfe" hidden="1">{#N/A,#N/A,TRUE,"INGENIERIA";#N/A,#N/A,TRUE,"COMPRAS";#N/A,#N/A,TRUE,"DIRECCION";#N/A,#N/A,TRUE,"RESUMEN"}</definedName>
    <definedName name="asff" hidden="1">{"TAB1",#N/A,TRUE,"GENERAL";"TAB2",#N/A,TRUE,"GENERAL";"TAB3",#N/A,TRUE,"GENERAL";"TAB4",#N/A,TRUE,"GENERAL";"TAB5",#N/A,TRUE,"GENERAL"}</definedName>
    <definedName name="asfghjoi" hidden="1">{"via1",#N/A,TRUE,"general";"via2",#N/A,TRUE,"general";"via3",#N/A,TRUE,"general"}</definedName>
    <definedName name="asojkdr" hidden="1">{"TAB1",#N/A,TRUE,"GENERAL";"TAB2",#N/A,TRUE,"GENERAL";"TAB3",#N/A,TRUE,"GENERAL";"TAB4",#N/A,TRUE,"GENERAL";"TAB5",#N/A,TRUE,"GENERAL"}</definedName>
    <definedName name="ass" hidden="1">{"PYGP",#N/A,TRUE,"PandL";"BALANCEP",#N/A,TRUE,"BS";"Estado Cash Flow",#N/A,TRUE,"CFlow";"debt",#N/A,TRUE,"Debt";"worcap",#N/A,TRUE,"WorCap";"Analisis Impuestos",#N/A,TRUE,"Tax"}</definedName>
    <definedName name="ASSY" hidden="1">{#N/A,#N/A,FALSE,"단축1";#N/A,#N/A,FALSE,"단축2";#N/A,#N/A,FALSE,"단축3";#N/A,#N/A,FALSE,"장축";#N/A,#N/A,FALSE,"4WD"}</definedName>
    <definedName name="asxdg" hidden="1">{#N/A,#N/A,TRUE,"Y생산";#N/A,#N/A,TRUE,"Y판매";#N/A,#N/A,TRUE,"Y총물량";#N/A,#N/A,TRUE,"Y능력";#N/A,#N/A,TRUE,"YKD"}</definedName>
    <definedName name="autobuses" hidden="1">{"'banner (abr)'!$A$14:$G$22"}</definedName>
    <definedName name="avc" hidden="1">{#N/A,#N/A,FALSE,"Total_OC015";#N/A,#N/A,FALSE,"ADMIN";#N/A,#N/A,FALSE,"PROCES";#N/A,#N/A,FALSE,"mecan";#N/A,#N/A,FALSE,"civil";#N/A,#N/A,FALSE,"CAÑER";#N/A,#N/A,FALSE,"ELEC";#N/A,#N/A,FALSE,"INSTR"}</definedName>
    <definedName name="AY" hidden="1">{#N/A,#N/A,FALSE,"TABLE"}</definedName>
    <definedName name="azaz" hidden="1">{"TAB1",#N/A,TRUE,"GENERAL";"TAB2",#N/A,TRUE,"GENERAL";"TAB3",#N/A,TRUE,"GENERAL";"TAB4",#N/A,TRUE,"GENERAL";"TAB5",#N/A,TRUE,"GENERAL"}</definedName>
    <definedName name="AZAZAZ" hidden="1">{"Sin detalle",#N/A,FALSE,"Flujo (redondeado)"}</definedName>
    <definedName name="B3송" hidden="1">#REF!</definedName>
    <definedName name="BAC" hidden="1">{#N/A,#N/A,FALSE,"TABLE"}</definedName>
    <definedName name="BAL" hidden="1">{"CONSEJO",#N/A,FALSE,"Dist p0";"CONSEJO",#N/A,FALSE,"Ficha CODICE"}</definedName>
    <definedName name="BASE" hidden="1">{#N/A,#N/A,TRUE,"Basic";#N/A,#N/A,TRUE,"EXT-TABLE";#N/A,#N/A,TRUE,"STEEL";#N/A,#N/A,TRUE,"INT-Table";#N/A,#N/A,TRUE,"STEEL";#N/A,#N/A,TRUE,"Door"}</definedName>
    <definedName name="_xlnm.Database">#REF!</definedName>
    <definedName name="Bases" hidden="1">{"CONSEJO",#N/A,FALSE,"Dist p0";"CONSEJO",#N/A,FALSE,"Ficha CODICE"}</definedName>
    <definedName name="BBBBB" hidden="1">{#N/A,#N/A,FALSE,"TABLE"}</definedName>
    <definedName name="bbbbbb" hidden="1">{"via1",#N/A,TRUE,"general";"via2",#N/A,TRUE,"general";"via3",#N/A,TRUE,"general"}</definedName>
    <definedName name="BBBBBBB" hidden="1">{"CONSEJO",#N/A,FALSE,"Dist p0";"CONSEJO",#N/A,FALSE,"Ficha CODICE"}</definedName>
    <definedName name="bbbbbh" hidden="1">{"TAB1",#N/A,TRUE,"GENERAL";"TAB2",#N/A,TRUE,"GENERAL";"TAB3",#N/A,TRUE,"GENERAL";"TAB4",#N/A,TRUE,"GENERAL";"TAB5",#N/A,TRUE,"GENERAL"}</definedName>
    <definedName name="bbc" hidden="1">{#N/A,#N/A,TRUE,"1842CWN0"}</definedName>
    <definedName name="bbd" hidden="1">{"TAB1",#N/A,TRUE,"GENERAL";"TAB2",#N/A,TRUE,"GENERAL";"TAB3",#N/A,TRUE,"GENERAL";"TAB4",#N/A,TRUE,"GENERAL";"TAB5",#N/A,TRUE,"GENERAL"}</definedName>
    <definedName name="BC" hidden="1">{#N/A,#N/A,FALSE,"이태원철근"}</definedName>
    <definedName name="BCXBDFG" hidden="1">{"TAB1",#N/A,TRUE,"GENERAL";"TAB2",#N/A,TRUE,"GENERAL";"TAB3",#N/A,TRUE,"GENERAL";"TAB4",#N/A,TRUE,"GENERAL";"TAB5",#N/A,TRUE,"GENERAL"}</definedName>
    <definedName name="BDFB" hidden="1">{"via1",#N/A,TRUE,"general";"via2",#N/A,TRUE,"general";"via3",#N/A,TRUE,"general"}</definedName>
    <definedName name="BDFGDG" hidden="1">{"TAB1",#N/A,TRUE,"GENERAL";"TAB2",#N/A,TRUE,"GENERAL";"TAB3",#N/A,TRUE,"GENERAL";"TAB4",#N/A,TRUE,"GENERAL";"TAB5",#N/A,TRUE,"GENERAL"}</definedName>
    <definedName name="be" hidden="1">{"TAB1",#N/A,TRUE,"GENERAL";"TAB2",#N/A,TRUE,"GENERAL";"TAB3",#N/A,TRUE,"GENERAL";"TAB4",#N/A,TRUE,"GENERAL";"TAB5",#N/A,TRUE,"GENERAL"}</definedName>
    <definedName name="BELL" hidden="1">{#N/A,#N/A,TRUE,"Basic";#N/A,#N/A,TRUE,"EXT-TABLE";#N/A,#N/A,TRUE,"STEEL";#N/A,#N/A,TRUE,"INT-Table";#N/A,#N/A,TRUE,"STEEL";#N/A,#N/A,TRUE,"Door"}</definedName>
    <definedName name="bfnfv" hidden="1">{"TAB1",#N/A,TRUE,"GENERAL";"TAB2",#N/A,TRUE,"GENERAL";"TAB3",#N/A,TRUE,"GENERAL";"TAB4",#N/A,TRUE,"GENERAL";"TAB5",#N/A,TRUE,"GENERAL"}</definedName>
    <definedName name="BG" hidden="1">#REF!</definedName>
    <definedName name="bgb" hidden="1">{"TAB1",#N/A,TRUE,"GENERAL";"TAB2",#N/A,TRUE,"GENERAL";"TAB3",#N/A,TRUE,"GENERAL";"TAB4",#N/A,TRUE,"GENERAL";"TAB5",#N/A,TRUE,"GENERAL"}</definedName>
    <definedName name="BGDGFRT" hidden="1">{"via1",#N/A,TRUE,"general";"via2",#N/A,TRUE,"general";"via3",#N/A,TRUE,"general"}</definedName>
    <definedName name="BGFBFH" hidden="1">{"via1",#N/A,TRUE,"general";"via2",#N/A,TRUE,"general";"via3",#N/A,TRUE,"general"}</definedName>
    <definedName name="bghh" hidden="1">{"Informe 1_Consolidado",#N/A,FALSE,"Cons.";"Informe 1_Tunel",#N/A,FALSE,"Cons.";"Informe 1_Melip",#N/A,FALSE,"Cons.";"Informe 1_Guall",#N/A,FALSE,"Cons.";"Informe 1_Sara L",#N/A,FALSE,"Cons.";"Informe 1_Quellon",#N/A,FALSE,"Cons.";"Informe 1_Biolix",#N/A,FALSE,"Cons.";"Informe 1_Oficina",#N/A,FALSE,"Cons.";"Informe 1_Consorcio",#N/A,FALSE,"Cons."}</definedName>
    <definedName name="bgvfcdx" hidden="1">{"via1",#N/A,TRUE,"general";"via2",#N/A,TRUE,"general";"via3",#N/A,TRUE,"general"}</definedName>
    <definedName name="bhd"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BI" hidden="1">{#N/A,#N/A,FALSE,"이태원철근"}</definedName>
    <definedName name="Bilans" hidden="1">{#N/A,#N/A,FALSE,"F-01";#N/A,#N/A,FALSE,"F-01";#N/A,#N/A,FALSE,"F-01"}</definedName>
    <definedName name="BILANS30.07.2002" hidden="1">{#N/A,#N/A,FALSE,"F-01";#N/A,#N/A,FALSE,"F-01";#N/A,#N/A,FALSE,"F-01"}</definedName>
    <definedName name="blackberry2" hidden="1">{"'banner (abr)'!$A$14:$G$22"}</definedName>
    <definedName name="BLPH1" hidden="1">#REF!</definedName>
    <definedName name="bnmk" hidden="1">{#N/A,#N/A,FALSE,"단축1";#N/A,#N/A,FALSE,"단축2";#N/A,#N/A,FALSE,"단축3";#N/A,#N/A,FALSE,"장축";#N/A,#N/A,FALSE,"4WD"}</definedName>
    <definedName name="BOX__" hidden="1">#REF!</definedName>
    <definedName name="br" hidden="1">{"TAB1",#N/A,TRUE,"GENERAL";"TAB2",#N/A,TRUE,"GENERAL";"TAB3",#N/A,TRUE,"GENERAL";"TAB4",#N/A,TRUE,"GENERAL";"TAB5",#N/A,TRUE,"GENERAL"}</definedName>
    <definedName name="BRBRBR" hidden="1">{#N/A,#N/A,FALSE,"TABLE"}</definedName>
    <definedName name="brys" hidden="1">#REF!</definedName>
    <definedName name="bsb" hidden="1">{"via1",#N/A,TRUE,"general";"via2",#N/A,TRUE,"general";"via3",#N/A,TRUE,"general"}</definedName>
    <definedName name="bspoi" hidden="1">{"TAB1",#N/A,TRUE,"GENERAL";"TAB2",#N/A,TRUE,"GENERAL";"TAB3",#N/A,TRUE,"GENERAL";"TAB4",#N/A,TRUE,"GENERAL";"TAB5",#N/A,TRUE,"GENERAL"}</definedName>
    <definedName name="bt" hidden="1">{"via1",#N/A,TRUE,"general";"via2",#N/A,TRUE,"general";"via3",#N/A,TRUE,"general"}</definedName>
    <definedName name="BTYJHTR" hidden="1">{"TAB1",#N/A,TRUE,"GENERAL";"TAB2",#N/A,TRUE,"GENERAL";"TAB3",#N/A,TRUE,"GENERAL";"TAB4",#N/A,TRUE,"GENERAL";"TAB5",#N/A,TRUE,"GENERAL"}</definedName>
    <definedName name="BV" hidden="1">#REF!</definedName>
    <definedName name="bvbc" hidden="1">{"TAB1",#N/A,TRUE,"GENERAL";"TAB2",#N/A,TRUE,"GENERAL";"TAB3",#N/A,TRUE,"GENERAL";"TAB4",#N/A,TRUE,"GENERAL";"TAB5",#N/A,TRUE,"GENERAL"}</definedName>
    <definedName name="BVC" hidden="1">{#N/A,#N/A,FALSE,"TABLE"}</definedName>
    <definedName name="bvcb" hidden="1">{"via1",#N/A,TRUE,"general";"via2",#N/A,TRUE,"general";"via3",#N/A,TRUE,"general"}</definedName>
    <definedName name="bvn" hidden="1">{"via1",#N/A,TRUE,"general";"via2",#N/A,TRUE,"general";"via3",#N/A,TRUE,"general"}</definedName>
    <definedName name="bvnbf" hidden="1">{"'banner (abr)'!$A$14:$G$22"}</definedName>
    <definedName name="by" hidden="1">{"via1",#N/A,TRUE,"general";"via2",#N/A,TRUE,"general";"via3",#N/A,TRUE,"general"}</definedName>
    <definedName name="C001.">#REF!</definedName>
    <definedName name="C050.">#REF!</definedName>
    <definedName name="C100.">#REF!</definedName>
    <definedName name="C150.">#REF!</definedName>
    <definedName name="CABCELAR" hidden="1">{#N/A,#N/A,FALSE,"Costos Productos 6A";#N/A,#N/A,FALSE,"Costo Unitario Total H-94-12"}</definedName>
    <definedName name="CAC" hidden="1">{"krl1",#N/A,FALSE,"kr";"krl2",#N/A,FALSE,"kr";"compara",#N/A,FALSE,"kr";"desconp1",#N/A,FALSE,"kr";"desconp12",#N/A,FALSE,"kr";"krnp1",#N/A,FALSE,"kr";"krnp2",#N/A,FALSE,"kr";"krp12avg",#N/A,FALSE,"kr";"krp1avg",#N/A,FALSE,"kr"}</definedName>
    <definedName name="CADDRequirements">#REF!</definedName>
    <definedName name="CAE해석" hidden="1">{#N/A,#N/A,FALSE,"단축1";#N/A,#N/A,FALSE,"단축2";#N/A,#N/A,FALSE,"단축3";#N/A,#N/A,FALSE,"장축";#N/A,#N/A,FALSE,"4WD"}</definedName>
    <definedName name="calidad" hidden="1">{"CONSEJO",#N/A,FALSE,"Dist p0";"CONSEJO",#N/A,FALSE,"Ficha CODICE"}</definedName>
    <definedName name="CALIDAD3" hidden="1">{#N/A,#N/A,FALSE,"Costos Productos 6A";#N/A,#N/A,FALSE,"Costo Unitario Total H-94-12"}</definedName>
    <definedName name="Cant" localSheetId="0">'M y M'!$C$10:$E$105</definedName>
    <definedName name="Cant">#REF!</definedName>
    <definedName name="Capacities">#REF!</definedName>
    <definedName name="CARL" hidden="1">{#N/A,#N/A,FALSE,"CCTV"}</definedName>
    <definedName name="CARL1" hidden="1">{#N/A,#N/A,FALSE,"CCTV"}</definedName>
    <definedName name="CARL2" hidden="1">{#N/A,#N/A,FALSE,"CCTV"}</definedName>
    <definedName name="carlitron" hidden="1">{"CONSEJO",#N/A,FALSE,"Dist p0";"CONSEJO",#N/A,FALSE,"Ficha CODICE"}</definedName>
    <definedName name="CARLOSC" hidden="1">{"krl1",#N/A,FALSE,"kr";"krl2",#N/A,FALSE,"kr";"compara",#N/A,FALSE,"kr";"desconp1",#N/A,FALSE,"kr";"desconp12",#N/A,FALSE,"kr";"krnp1",#N/A,FALSE,"kr";"krnp2",#N/A,FALSE,"kr";"krp12avg",#N/A,FALSE,"kr";"krp1avg",#N/A,FALSE,"kr"}</definedName>
    <definedName name="CARRIER" hidden="1">{#N/A,#N/A,FALSE,"단축1";#N/A,#N/A,FALSE,"단축2";#N/A,#N/A,FALSE,"단축3";#N/A,#N/A,FALSE,"장축";#N/A,#N/A,FALSE,"4WD"}</definedName>
    <definedName name="carta" hidden="1">{"DETALLE_1996",#N/A,FALSE,"flujo";"DETALLE_1997",#N/A,FALSE,"flujo";"GASTOS_INCURRIDOS_1996",#N/A,FALSE,"flujo";"GASTOS_PROGRAMADOS_PARA_1997",#N/A,FALSE,"flujo";#N/A,#N/A,FALSE,"comparat";#N/A,#N/A,FALSE,"costos";#N/A,#N/A,FALSE,"proyctrol"}</definedName>
    <definedName name="CARTA5" hidden="1">{"DETALLE_1996",#N/A,FALSE,"flujo";"DETALLE_1997",#N/A,FALSE,"flujo";"GASTOS_INCURRIDOS_1996",#N/A,FALSE,"flujo";"GASTOS_PROGRAMADOS_PARA_1997",#N/A,FALSE,"flujo";#N/A,#N/A,FALSE,"comparat";#N/A,#N/A,FALSE,"costos";#N/A,#N/A,FALSE,"proyctrol"}</definedName>
    <definedName name="CARTAS" hidden="1">{"DETALLE_1996",#N/A,FALSE,"flujo";"DETALLE_1997",#N/A,FALSE,"flujo";"GASTOS_INCURRIDOS_1996",#N/A,FALSE,"flujo";"GASTOS_PROGRAMADOS_PARA_1997",#N/A,FALSE,"flujo";#N/A,#N/A,FALSE,"comparat";#N/A,#N/A,FALSE,"costos";#N/A,#N/A,FALSE,"proyctrol"}</definedName>
    <definedName name="cas" hidden="1">{"ANAR",#N/A,FALSE,"Dist total";"MARGEN",#N/A,FALSE,"Dist total";"COMENTARIO",#N/A,FALSE,"Ficha CODICE";"CONSEJO",#N/A,FALSE,"Dist p0";"uno",#N/A,FALSE,"Dist total"}</definedName>
    <definedName name="casa1" hidden="1">{#N/A,#N/A,FALSE,"masez (10)";#N/A,#N/A,FALSE,"masez (7)";#N/A,#N/A,FALSE,"masez (6)";#N/A,#N/A,FALSE,"masez (5)";#N/A,#N/A,FALSE,"masez (4)";#N/A,#N/A,FALSE,"masez (3)";#N/A,#N/A,FALSE,"masez (2)";#N/A,#N/A,FALSE,"GME";#N/A,#N/A,FALSE,"masez"}</definedName>
    <definedName name="CASE" hidden="1">{#N/A,#N/A,FALSE,"단축1";#N/A,#N/A,FALSE,"단축2";#N/A,#N/A,FALSE,"단축3";#N/A,#N/A,FALSE,"장축";#N/A,#N/A,FALSE,"4WD"}</definedName>
    <definedName name="CATL1" hidden="1">{"CONSEJO",#N/A,FALSE,"Dist p0";"CONSEJO",#N/A,FALSE,"Ficha CODICE"}</definedName>
    <definedName name="cbk" hidden="1">{"'표지'!$B$5"}</definedName>
    <definedName name="CBWorkbookPriority" hidden="1">-1385358669</definedName>
    <definedName name="CCCCC" hidden="1">{"krl1",#N/A,FALSE,"kr";"krl2",#N/A,FALSE,"kr";"compara",#N/A,FALSE,"kr";"desconp1",#N/A,FALSE,"kr";"desconp12",#N/A,FALSE,"kr";"krnp1",#N/A,FALSE,"kr";"krnp2",#N/A,FALSE,"kr";"krp12avg",#N/A,FALSE,"kr";"krp1avg",#N/A,FALSE,"kr"}</definedName>
    <definedName name="cccddd" hidden="1">{#N/A,#N/A,FALSE,"단축1";#N/A,#N/A,FALSE,"단축2";#N/A,#N/A,FALSE,"단축3";#N/A,#N/A,FALSE,"장축";#N/A,#N/A,FALSE,"4WD"}</definedName>
    <definedName name="cd" hidden="1">{"uno",#N/A,FALSE,"Dist total";"COMENTARIO",#N/A,FALSE,"Ficha CODICE"}</definedName>
    <definedName name="cdcdc" hidden="1">{"via1",#N/A,TRUE,"general";"via2",#N/A,TRUE,"general";"via3",#N/A,TRUE,"general"}</definedName>
    <definedName name="cdfgrtfd" hidden="1">#REF!</definedName>
    <definedName name="ceerf" hidden="1">{"TAB1",#N/A,TRUE,"GENERAL";"TAB2",#N/A,TRUE,"GENERAL";"TAB3",#N/A,TRUE,"GENERAL";"TAB4",#N/A,TRUE,"GENERAL";"TAB5",#N/A,TRUE,"GENERAL"}</definedName>
    <definedName name="CENTRO">#REF!</definedName>
    <definedName name="CESAR" hidden="1">{#N/A,#N/A,FALSE,"Costos Productos 6A";#N/A,#N/A,FALSE,"Costo Unitario Total H-94-12"}</definedName>
    <definedName name="CHACA" hidden="1">#REF!</definedName>
    <definedName name="chancay" hidden="1">{#N/A,#N/A,FALSE,"COMERCIAL";#N/A,#N/A,FALSE,"inversiones";#N/A,#N/A,FALSE,"pro5";#N/A,#N/A,FALSE,"mor -irre mes";#N/A,#N/A,FALSE,"irregulare"}</definedName>
    <definedName name="chl" hidden="1">{#N/A,#N/A,TRUE,"Basic";#N/A,#N/A,TRUE,"EXT-TABLE";#N/A,#N/A,TRUE,"STEEL";#N/A,#N/A,TRUE,"INT-Table";#N/A,#N/A,TRUE,"STEEL";#N/A,#N/A,TRUE,"Door"}</definedName>
    <definedName name="christine" hidden="1">{#N/A,#N/A,FALSE,"3";#N/A,#N/A,FALSE,"5";#N/A,#N/A,FALSE,"6";#N/A,#N/A,FALSE,"8";#N/A,#N/A,FALSE,"10";#N/A,#N/A,FALSE,"13";#N/A,#N/A,FALSE,"14";#N/A,#N/A,FALSE,"15";#N/A,#N/A,FALSE,"16"}</definedName>
    <definedName name="CHSFH" hidden="1">{#N/A,#N/A,FALSE,"masez (10)";#N/A,#N/A,FALSE,"masez (7)";#N/A,#N/A,FALSE,"masez (6)";#N/A,#N/A,FALSE,"masez (5)";#N/A,#N/A,FALSE,"masez (4)";#N/A,#N/A,FALSE,"masez (3)";#N/A,#N/A,FALSE,"masez (2)";#N/A,#N/A,FALSE,"GME";#N/A,#N/A,FALSE,"masez"}</definedName>
    <definedName name="CIERRE03INTERACTIVA" hidden="1">{"PYGP",#N/A,TRUE,"PandL";"BALANCEP",#N/A,TRUE,"BS";"Estado Cash Flow",#N/A,TRUE,"CFlow";"debt",#N/A,TRUE,"Debt";"worcap",#N/A,TRUE,"WorCap";"Analisis Impuestos",#N/A,TRUE,"Tax"}</definedName>
    <definedName name="cine" hidden="1">{"'banner (abr)'!$A$14:$G$22"}</definedName>
    <definedName name="cine2" hidden="1">{"'banner (abr)'!$A$14:$G$22"}</definedName>
    <definedName name="cinema4" hidden="1">{"'banner (abr)'!$A$14:$G$22"}</definedName>
    <definedName name="Circuito" hidden="1">{"'banner (abr)'!$A$14:$G$22"}</definedName>
    <definedName name="civilb" hidden="1">{#N/A,#N/A,FALSE,"DITCAR";#N/A,#N/A,FALSE,"a1";#N/A,#N/A,FALSE,"a2";#N/A,#N/A,FALSE,"a3";#N/A,#N/A,FALSE,"a4";#N/A,#N/A,FALSE,"a4a";#N/A,#N/A,FALSE,"a4B";#N/A,#N/A,FALSE,"a4C";#N/A,#N/A,FALSE,"A5a ";#N/A,#N/A,FALSE,"A5b";#N/A,#N/A,FALSE,"A6A";#N/A,#N/A,FALSE,"A6B";#N/A,#N/A,FALSE,"A6C";#N/A,#N/A,FALSE,"04PG12NB"}</definedName>
    <definedName name="CivilRequirements">#REF!</definedName>
    <definedName name="cjsa" hidden="1">#REF!</definedName>
    <definedName name="COASIN" hidden="1">{#N/A,#N/A,FALSE,"Graficos"}</definedName>
    <definedName name="COD.">#REF!</definedName>
    <definedName name="codigo">#REF!,#REF!</definedName>
    <definedName name="Codigos">#REF!</definedName>
    <definedName name="COETK504">#REF!</definedName>
    <definedName name="Combinas" hidden="1">{"'banner (abr)'!$A$14:$G$22"}</definedName>
    <definedName name="ConseqCat">0</definedName>
    <definedName name="ConseqForMitRisk">3</definedName>
    <definedName name="CONSO" hidden="1">{"MO(BASE)",#N/A,FALSE,"MO(BASE)";"MO(BASE)1",#N/A,FALSE,"MO(BASE)";"MO(BASE)2",#N/A,FALSE,"MO(BASE)"}</definedName>
    <definedName name="CONSTRUCCION" hidden="1">{#N/A,#N/A,FALSE,"masez (10)";#N/A,#N/A,FALSE,"masez (7)";#N/A,#N/A,FALSE,"masez (6)";#N/A,#N/A,FALSE,"masez (5)";#N/A,#N/A,FALSE,"masez (4)";#N/A,#N/A,FALSE,"masez (3)";#N/A,#N/A,FALSE,"masez (2)";#N/A,#N/A,FALSE,"GME";#N/A,#N/A,FALSE,"masez"}</definedName>
    <definedName name="Constructability">#REF!</definedName>
    <definedName name="CONTABLE" hidden="1">{#N/A,#N/A,FALSE,"CIBHA05A";#N/A,#N/A,FALSE,"CIBHA05B"}</definedName>
    <definedName name="CONTABLES" hidden="1">{#N/A,#N/A,FALSE,"Costos Productos 6A";#N/A,#N/A,FALSE,"Costo Unitario Total H-94-12"}</definedName>
    <definedName name="ControlPhilosophy">#REF!</definedName>
    <definedName name="copia" hidden="1">{"CONSEJO",#N/A,FALSE,"Dist p0";"CONSEJO",#N/A,FALSE,"Ficha CODICE"}</definedName>
    <definedName name="COPY" hidden="1">{#N/A,#N/A,FALSE,"단축1";#N/A,#N/A,FALSE,"단축2";#N/A,#N/A,FALSE,"단축3";#N/A,#N/A,FALSE,"장축";#N/A,#N/A,FALSE,"4WD"}</definedName>
    <definedName name="COPY1" hidden="1">{#N/A,#N/A,FALSE,"단축1";#N/A,#N/A,FALSE,"단축2";#N/A,#N/A,FALSE,"단축3";#N/A,#N/A,FALSE,"장축";#N/A,#N/A,FALSE,"4WD"}</definedName>
    <definedName name="corte" hidden="1">{#N/A,#N/A,FALSE,"COMERCIAL";#N/A,#N/A,FALSE,"inversiones";#N/A,#N/A,FALSE,"pro5";#N/A,#N/A,FALSE,"mor -irre mes";#N/A,#N/A,FALSE,"irregulare"}</definedName>
    <definedName name="cosots" hidden="1">{"Graf_Carga Trab",#N/A,FALSE,"Grafi_Carga Trab";"Graf_Venta Flujo",#N/A,FALSE,"Grafi_Carga Trab"}</definedName>
    <definedName name="cost" hidden="1">{#N/A,#N/A,TRUE,"Basic";#N/A,#N/A,TRUE,"EXT-TABLE";#N/A,#N/A,TRUE,"STEEL";#N/A,#N/A,TRUE,"INT-Table";#N/A,#N/A,TRUE,"STEEL";#N/A,#N/A,TRUE,"Door"}</definedName>
    <definedName name="cost04" hidden="1">{#N/A,#N/A,FALSE,"Costos Productos 6A";#N/A,#N/A,FALSE,"Costo Unitario Total H-94-12"}</definedName>
    <definedName name="COST2" hidden="1">{#N/A,#N/A,TRUE,"Basic";#N/A,#N/A,TRUE,"EXT-TABLE";#N/A,#N/A,TRUE,"STEEL";#N/A,#N/A,TRUE,"INT-Table";#N/A,#N/A,TRUE,"STEEL";#N/A,#N/A,TRUE,"Door"}</definedName>
    <definedName name="COSTCONTAB" hidden="1">{#N/A,#N/A,FALSE,"Costos Productos 6A";#N/A,#N/A,FALSE,"Costo Unitario Total H-94-12"}</definedName>
    <definedName name="costivo" hidden="1">{#N/A,#N/A,FALSE,"Costos Productos 6A";#N/A,#N/A,FALSE,"Costo Unitario Total H-94-12"}</definedName>
    <definedName name="costivos" hidden="1">{#N/A,#N/A,FALSE,"Costos Productos 6A";#N/A,#N/A,FALSE,"Costo Unitario Total H-94-12"}</definedName>
    <definedName name="costoperativos" hidden="1">{#N/A,#N/A,FALSE,"Costos Productos 6A";#N/A,#N/A,FALSE,"Costo Unitario Total H-94-12"}</definedName>
    <definedName name="costos" localSheetId="0">#REF!</definedName>
    <definedName name="costos">#REF!</definedName>
    <definedName name="costos04" hidden="1">{#N/A,#N/A,FALSE,"Costos Productos 6A";#N/A,#N/A,FALSE,"Costo Unitario Total H-94-12"}</definedName>
    <definedName name="Costos1" hidden="1">{#N/A,#N/A,FALSE,"Full";#N/A,#N/A,FALSE,"Half";#N/A,#N/A,FALSE,"Op Expenses";#N/A,#N/A,FALSE,"Cap Charge";#N/A,#N/A,FALSE,"Cost C";#N/A,#N/A,FALSE,"PP&amp;E";#N/A,#N/A,FALSE,"R&amp;D"}</definedName>
    <definedName name="costos2" hidden="1">{"DETALLE_1996",#N/A,FALSE,"flujo";"DETALLE_1997",#N/A,FALSE,"flujo";"GASTOS_INCURRIDOS_1996",#N/A,FALSE,"flujo";"GASTOS_PROGRAMADOS_PARA_1997",#N/A,FALSE,"flujo";#N/A,#N/A,FALSE,"comparat";#N/A,#N/A,FALSE,"costos";#N/A,#N/A,FALSE,"proyctrol"}</definedName>
    <definedName name="cpf" hidden="1">{#N/A,#N/A,TRUE,"Basic";#N/A,#N/A,TRUE,"EXT-TABLE";#N/A,#N/A,TRUE,"STEEL";#N/A,#N/A,TRUE,"INT-Table";#N/A,#N/A,TRUE,"STEEL";#N/A,#N/A,TRUE,"Door"}</definedName>
    <definedName name="CRUDOS" hidden="1">{#N/A,#N/A,FALSE,"CIBHA05A";#N/A,#N/A,FALSE,"CIBHA05B"}</definedName>
    <definedName name="CS" hidden="1">{#N/A,#N/A,FALSE,"TABLE"}</definedName>
    <definedName name="cualquiera" hidden="1">{"uno",#N/A,FALSE,"Dist total";"COMENTARIO",#N/A,FALSE,"Ficha CODICE"}</definedName>
    <definedName name="cub" hidden="1">{#N/A,#N/A,FALSE,"RESUMEN";#N/A,#N/A,FALSE,"GG-GI";#N/A,#N/A,FALSE,"AMB";#N/A,#N/A,FALSE,"EyR";#N/A,#N/A,FALSE,"UCP";#N/A,#N/A,FALSE,"IND";#N/A,#N/A,FALSE,"LR";#N/A,#N/A,FALSE,"PRV";#N/A,#N/A,FALSE,"TÚNELES";#N/A,#N/A,FALSE,"IDT";#N/A,#N/A,FALSE,"ING"}</definedName>
    <definedName name="cuenta" hidden="1">{"CONSEJO",#N/A,FALSE,"Dist p0";"CONSEJO",#N/A,FALSE,"Ficha CODICE"}</definedName>
    <definedName name="CUNET" hidden="1">{"via1",#N/A,TRUE,"general";"via2",#N/A,TRUE,"general";"via3",#N/A,TRUE,"general"}</definedName>
    <definedName name="curve" hidden="1">#N/A</definedName>
    <definedName name="cv" hidden="1">{"TAB1",#N/A,TRUE,"GENERAL";"TAB2",#N/A,TRUE,"GENERAL";"TAB3",#N/A,TRUE,"GENERAL";"TAB4",#N/A,TRUE,"GENERAL";"TAB5",#N/A,TRUE,"GENERAL"}</definedName>
    <definedName name="cv_05073" hidden="1">#REF!</definedName>
    <definedName name="cvbcvbf" hidden="1">{#N/A,#N/A,TRUE,"INGENIERIA";#N/A,#N/A,TRUE,"COMPRAS";#N/A,#N/A,TRUE,"DIRECCION";#N/A,#N/A,TRUE,"RESUMEN"}</definedName>
    <definedName name="cvdlfbelbfvxl" hidden="1">{"CONSEJO",#N/A,FALSE,"Dist p0";"CONSEJO",#N/A,FALSE,"Ficha CODICE"}</definedName>
    <definedName name="cvfvd" hidden="1">{"via1",#N/A,TRUE,"general";"via2",#N/A,TRUE,"general";"via3",#N/A,TRUE,"general"}</definedName>
    <definedName name="cvgn" hidden="1">#REF!</definedName>
    <definedName name="cvn" hidden="1">{"TAB1",#N/A,TRUE,"GENERAL";"TAB2",#N/A,TRUE,"GENERAL";"TAB3",#N/A,TRUE,"GENERAL";"TAB4",#N/A,TRUE,"GENERAL";"TAB5",#N/A,TRUE,"GENERAL"}</definedName>
    <definedName name="CVXC" hidden="1">{"via1",#N/A,TRUE,"general";"via2",#N/A,TRUE,"general";"via3",#N/A,TRUE,"general"}</definedName>
    <definedName name="Cwvu.COMPRIMIDA." hidden="1">#REF!,#REF!</definedName>
    <definedName name="Cwvu.oil." hidden="1">#REF!,#REF!,#REF!,#REF!,#REF!,#REF!,#REF!,#REF!,#REF!,#REF!,#REF!,#REF!,#REF!,#REF!,#REF!</definedName>
    <definedName name="Cwvu.oilgasagua." hidden="1">#REF!,#REF!,#REF!,#REF!,#REF!,#REF!,#REF!,#REF!,#REF!,#REF!,#REF!,#REF!,#REF!,#REF!,#REF!,#REF!,#REF!,#REF!</definedName>
    <definedName name="Cwvu.RCEIBAS1." hidden="1">#REF!,#REF!,#REF!,#REF!,#REF!,#REF!,#REF!,#REF!,#REF!,#REF!,#REF!,#REF!,#REF!,#REF!,#REF!</definedName>
    <definedName name="Cwvu.STANDARD." hidden="1">#REF!,#REF!,#REF!</definedName>
    <definedName name="CZ" hidden="1">{#N/A,#N/A,FALSE,"TABLE"}</definedName>
    <definedName name="dad" hidden="1">{#N/A,#N/A,FALSE,"Total_OC015";#N/A,#N/A,FALSE,"ADMIN";#N/A,#N/A,FALSE,"PROCES";#N/A,#N/A,FALSE,"mecan";#N/A,#N/A,FALSE,"civil";#N/A,#N/A,FALSE,"CAÑER";#N/A,#N/A,FALSE,"ELEC";#N/A,#N/A,FALSE,"INSTR"}</definedName>
    <definedName name="das" hidden="1">{"ANAR",#N/A,FALSE,"Dist total";"MARGEN",#N/A,FALSE,"Dist total";"COMENTARIO",#N/A,FALSE,"Ficha CODICE";"CONSEJO",#N/A,FALSE,"Dist p0";"uno",#N/A,FALSE,"Dist total"}</definedName>
    <definedName name="DASD" hidden="1">{"TAB1",#N/A,TRUE,"GENERAL";"TAB2",#N/A,TRUE,"GENERAL";"TAB3",#N/A,TRUE,"GENERAL";"TAB4",#N/A,TRUE,"GENERAL";"TAB5",#N/A,TRUE,"GENERAL"}</definedName>
    <definedName name="Date">#REF!</definedName>
    <definedName name="dbfdfbi" hidden="1">{"TAB1",#N/A,TRUE,"GENERAL";"TAB2",#N/A,TRUE,"GENERAL";"TAB3",#N/A,TRUE,"GENERAL";"TAB4",#N/A,TRUE,"GENERAL";"TAB5",#N/A,TRUE,"GENERAL"}</definedName>
    <definedName name="DCSDCTV" hidden="1">{"via1",#N/A,TRUE,"general";"via2",#N/A,TRUE,"general";"via3",#N/A,TRUE,"general"}</definedName>
    <definedName name="ddd" hidden="1">{"'Sheet1'!$A$1:$G$85"}</definedName>
    <definedName name="DDDD" hidden="1">{#N/A,#N/A,FALSE,"Costos Productos 6A";#N/A,#N/A,FALSE,"Costo Unitario Total H-94-12"}</definedName>
    <definedName name="ddddd" hidden="1">{#N/A,#N/A,TRUE,"Basic";#N/A,#N/A,TRUE,"EXT-TABLE";#N/A,#N/A,TRUE,"STEEL";#N/A,#N/A,TRUE,"INT-Table";#N/A,#N/A,TRUE,"STEEL";#N/A,#N/A,TRUE,"Door"}</definedName>
    <definedName name="dddddd" hidden="1">{#N/A,#N/A,FALSE,"masez (10)";#N/A,#N/A,FALSE,"masez (7)";#N/A,#N/A,FALSE,"masez (6)";#N/A,#N/A,FALSE,"masez (5)";#N/A,#N/A,FALSE,"masez (4)";#N/A,#N/A,FALSE,"masez (3)";#N/A,#N/A,FALSE,"masez (2)";#N/A,#N/A,FALSE,"GME";#N/A,#N/A,FALSE,"masez"}</definedName>
    <definedName name="ddddddd" hidden="1">{"ANAR",#N/A,FALSE,"Dist total";"MARGEN",#N/A,FALSE,"Dist total";"COMENTARIO",#N/A,FALSE,"Ficha CODICE";"CONSEJO",#N/A,FALSE,"Dist p0";"uno",#N/A,FALSE,"Dist total"}</definedName>
    <definedName name="dddddddddd" hidden="1">{"ANAR",#N/A,FALSE,"Dist total";"MARGEN",#N/A,FALSE,"Dist total";"COMENTARIO",#N/A,FALSE,"Ficha CODICE";"CONSEJO",#N/A,FALSE,"Dist p0";"uno",#N/A,FALSE,"Dist total"}</definedName>
    <definedName name="dddddddddddddd" hidden="1">{#N/A,#N/A,TRUE,"Basic";#N/A,#N/A,TRUE,"EXT-TABLE";#N/A,#N/A,TRUE,"STEEL";#N/A,#N/A,TRUE,"INT-Table";#N/A,#N/A,TRUE,"STEEL";#N/A,#N/A,TRUE,"Door"}</definedName>
    <definedName name="dddddf" hidden="1">{#N/A,#N/A,FALSE,"단축1";#N/A,#N/A,FALSE,"단축2";#N/A,#N/A,FALSE,"단축3";#N/A,#N/A,FALSE,"장축";#N/A,#N/A,FALSE,"4WD"}</definedName>
    <definedName name="ddddt" hidden="1">{"via1",#N/A,TRUE,"general";"via2",#N/A,TRUE,"general";"via3",#N/A,TRUE,"general"}</definedName>
    <definedName name="ddewdw" hidden="1">{"TAB1",#N/A,TRUE,"GENERAL";"TAB2",#N/A,TRUE,"GENERAL";"TAB3",#N/A,TRUE,"GENERAL";"TAB4",#N/A,TRUE,"GENERAL";"TAB5",#N/A,TRUE,"GENERAL"}</definedName>
    <definedName name="ddf" hidden="1">{#N/A,#N/A,TRUE,"INGENIERIA";#N/A,#N/A,TRUE,"COMPRAS";#N/A,#N/A,TRUE,"DIRECCION";#N/A,#N/A,TRUE,"RESUMEN"}</definedName>
    <definedName name="ddfdh" hidden="1">{"TAB1",#N/A,TRUE,"GENERAL";"TAB2",#N/A,TRUE,"GENERAL";"TAB3",#N/A,TRUE,"GENERAL";"TAB4",#N/A,TRUE,"GENERAL";"TAB5",#N/A,TRUE,"GENERAL"}</definedName>
    <definedName name="DDGSDP" hidden="1">{"TAB1",#N/A,TRUE,"GENERAL";"TAB2",#N/A,TRUE,"GENERAL";"TAB3",#N/A,TRUE,"GENERAL";"TAB4",#N/A,TRUE,"GENERAL";"TAB5",#N/A,TRUE,"GENERAL"}</definedName>
    <definedName name="ddvom" hidden="1">{#N/A,#N/A,TRUE,"1842CWN0"}</definedName>
    <definedName name="deded" hidden="1">{"TAB1",#N/A,TRUE,"GENERAL";"TAB2",#N/A,TRUE,"GENERAL";"TAB3",#N/A,TRUE,"GENERAL";"TAB4",#N/A,TRUE,"GENERAL";"TAB5",#N/A,TRUE,"GENERAL"}</definedName>
    <definedName name="DEF" hidden="1">{#N/A,#N/A,FALSE,"TABLE"}</definedName>
    <definedName name="defd" hidden="1">{"via1",#N/A,TRUE,"general";"via2",#N/A,TRUE,"general";"via3",#N/A,TRUE,"general"}</definedName>
    <definedName name="DEGB" hidden="1">{#N/A,#N/A,FALSE,"TABLE"}</definedName>
    <definedName name="DeliverablesDefined">#REF!</definedName>
    <definedName name="demanto">#REF!</definedName>
    <definedName name="DESARROLLOSRIODELMEDIO" hidden="1">{#N/A,#N/A,FALSE,"summary";#N/A,#N/A,FALSE,"SumGraph"}</definedName>
    <definedName name="DETALLE" hidden="1">{#N/A,#N/A,FALSE,"3";#N/A,#N/A,FALSE,"5";#N/A,#N/A,FALSE,"6";#N/A,#N/A,FALSE,"8";#N/A,#N/A,FALSE,"10";#N/A,#N/A,FALSE,"13";#N/A,#N/A,FALSE,"14";#N/A,#N/A,FALSE,"15";#N/A,#N/A,FALSE,"16"}</definedName>
    <definedName name="DETALLES" hidden="1">#REF!</definedName>
    <definedName name="DEUDA" hidden="1">{"ANAR",#N/A,FALSE,"Dist total";"MARGEN",#N/A,FALSE,"Dist total";"COMENTARIO",#N/A,FALSE,"Ficha CODICE";"CONSEJO",#N/A,FALSE,"Dist p0";"uno",#N/A,FALSE,"Dist total"}</definedName>
    <definedName name="dfa" hidden="1">{"TAB1",#N/A,TRUE,"GENERAL";"TAB2",#N/A,TRUE,"GENERAL";"TAB3",#N/A,TRUE,"GENERAL";"TAB4",#N/A,TRUE,"GENERAL";"TAB5",#N/A,TRUE,"GENERAL"}</definedName>
    <definedName name="dfasd" hidden="1">{"TAB1",#N/A,TRUE,"GENERAL";"TAB2",#N/A,TRUE,"GENERAL";"TAB3",#N/A,TRUE,"GENERAL";"TAB4",#N/A,TRUE,"GENERAL";"TAB5",#N/A,TRUE,"GENERAL"}</definedName>
    <definedName name="DFBNJ" hidden="1">{"via1",#N/A,TRUE,"general";"via2",#N/A,TRUE,"general";"via3",#N/A,TRUE,"general"}</definedName>
    <definedName name="dfd" hidden="1">{"krl1",#N/A,FALSE,"kr";"krl2",#N/A,FALSE,"kr";"compara",#N/A,FALSE,"kr";"desconp1",#N/A,FALSE,"kr";"desconp12",#N/A,FALSE,"kr";"krnp1",#N/A,FALSE,"kr";"krnp2",#N/A,FALSE,"kr";"krp12avg",#N/A,FALSE,"kr";"krp1avg",#N/A,FALSE,"kr"}</definedName>
    <definedName name="dfds" hidden="1">{"TAB1",#N/A,TRUE,"GENERAL";"TAB2",#N/A,TRUE,"GENERAL";"TAB3",#N/A,TRUE,"GENERAL";"TAB4",#N/A,TRUE,"GENERAL";"TAB5",#N/A,TRUE,"GENERAL"}</definedName>
    <definedName name="dfdsfi" hidden="1">{"via1",#N/A,TRUE,"general";"via2",#N/A,TRUE,"general";"via3",#N/A,TRUE,"general"}</definedName>
    <definedName name="DFF" hidden="1">{#N/A,#N/A,FALSE,"단축1";#N/A,#N/A,FALSE,"단축2";#N/A,#N/A,FALSE,"단축3";#N/A,#N/A,FALSE,"장축";#N/A,#N/A,FALSE,"4WD"}</definedName>
    <definedName name="dffffe" hidden="1">{"TAB1",#N/A,TRUE,"GENERAL";"TAB2",#N/A,TRUE,"GENERAL";"TAB3",#N/A,TRUE,"GENERAL";"TAB4",#N/A,TRUE,"GENERAL";"TAB5",#N/A,TRUE,"GENERAL"}</definedName>
    <definedName name="DFG" hidden="1">{"via1",#N/A,TRUE,"general";"via2",#N/A,TRUE,"general";"via3",#N/A,TRUE,"general"}</definedName>
    <definedName name="DFGBHJ" hidden="1">{"via1",#N/A,TRUE,"general";"via2",#N/A,TRUE,"general";"via3",#N/A,TRUE,"general"}</definedName>
    <definedName name="DFGDFG" hidden="1">{"via1",#N/A,TRUE,"general";"via2",#N/A,TRUE,"general";"via3",#N/A,TRUE,"general"}</definedName>
    <definedName name="DFGDYYB" hidden="1">{"TAB1",#N/A,TRUE,"GENERAL";"TAB2",#N/A,TRUE,"GENERAL";"TAB3",#N/A,TRUE,"GENERAL";"TAB4",#N/A,TRUE,"GENERAL";"TAB5",#N/A,TRUE,"GENERAL"}</definedName>
    <definedName name="dfgf" hidden="1">{"via1",#N/A,TRUE,"general";"via2",#N/A,TRUE,"general";"via3",#N/A,TRUE,"general"}</definedName>
    <definedName name="DFGFBOP" hidden="1">{"TAB1",#N/A,TRUE,"GENERAL";"TAB2",#N/A,TRUE,"GENERAL";"TAB3",#N/A,TRUE,"GENERAL";"TAB4",#N/A,TRUE,"GENERAL";"TAB5",#N/A,TRUE,"GENERAL"}</definedName>
    <definedName name="DFGFDG" hidden="1">{"TAB1",#N/A,TRUE,"GENERAL";"TAB2",#N/A,TRUE,"GENERAL";"TAB3",#N/A,TRUE,"GENERAL";"TAB4",#N/A,TRUE,"GENERAL";"TAB5",#N/A,TRUE,"GENERAL"}</definedName>
    <definedName name="DFGH" hidden="1">{"'banner (abr)'!$A$14:$G$22"}</definedName>
    <definedName name="DFGV" hidden="1">{"TAB1",#N/A,TRUE,"GENERAL";"TAB2",#N/A,TRUE,"GENERAL";"TAB3",#N/A,TRUE,"GENERAL";"TAB4",#N/A,TRUE,"GENERAL";"TAB5",#N/A,TRUE,"GENERAL"}</definedName>
    <definedName name="dfgypuj" hidden="1">{"TAB1",#N/A,TRUE,"GENERAL";"TAB2",#N/A,TRUE,"GENERAL";"TAB3",#N/A,TRUE,"GENERAL";"TAB4",#N/A,TRUE,"GENERAL";"TAB5",#N/A,TRUE,"GENERAL"}</definedName>
    <definedName name="dfh" hidden="1">{"TAB1",#N/A,TRUE,"GENERAL";"TAB2",#N/A,TRUE,"GENERAL";"TAB3",#N/A,TRUE,"GENERAL";"TAB4",#N/A,TRUE,"GENERAL";"TAB5",#N/A,TRUE,"GENERAL"}</definedName>
    <definedName name="dfhdr" hidden="1">{"via1",#N/A,TRUE,"general";"via2",#N/A,TRUE,"general";"via3",#N/A,TRUE,"general"}</definedName>
    <definedName name="dfhgdfh" hidden="1">{"'banner (abr)'!$A$14:$G$22"}</definedName>
    <definedName name="dfhgh" hidden="1">{"via1",#N/A,TRUE,"general";"via2",#N/A,TRUE,"general";"via3",#N/A,TRUE,"general"}</definedName>
    <definedName name="dfj" hidden="1">{"via1",#N/A,TRUE,"general";"via2",#N/A,TRUE,"general";"via3",#N/A,TRUE,"general"}</definedName>
    <definedName name="dfjdf" hidden="1">{"'banner (abr)'!$A$14:$G$22"}</definedName>
    <definedName name="DFRFRF" hidden="1">{"via1",#N/A,TRUE,"general";"via2",#N/A,TRUE,"general";"via3",#N/A,TRUE,"general"}</definedName>
    <definedName name="DFSARWE" hidden="1">{#N/A,#N/A,FALSE,"TABLE"}</definedName>
    <definedName name="DFVUI" hidden="1">{"via1",#N/A,TRUE,"general";"via2",#N/A,TRUE,"general";"via3",#N/A,TRUE,"general"}</definedName>
    <definedName name="dg" hidden="1">{"via1",#N/A,TRUE,"general";"via2",#N/A,TRUE,"general";"via3",#N/A,TRUE,"general"}</definedName>
    <definedName name="dgagd" hidden="1">{#N/A,#N/A,TRUE,"Basic";#N/A,#N/A,TRUE,"EXT-TABLE";#N/A,#N/A,TRUE,"STEEL";#N/A,#N/A,TRUE,"INT-Table";#N/A,#N/A,TRUE,"STEEL";#N/A,#N/A,TRUE,"Door"}</definedName>
    <definedName name="dgasd" hidden="1">{#N/A,#N/A,TRUE,"1842CWN0"}</definedName>
    <definedName name="dgasg" hidden="1">{#N/A,#N/A,TRUE,"INGENIERIA";#N/A,#N/A,TRUE,"COMPRAS";#N/A,#N/A,TRUE,"DIRECCION";#N/A,#N/A,TRUE,"RESUMEN"}</definedName>
    <definedName name="DGD"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dgdgr" hidden="1">{"via1",#N/A,TRUE,"general";"via2",#N/A,TRUE,"general";"via3",#N/A,TRUE,"general"}</definedName>
    <definedName name="dgfd" hidden="1">{"TAB1",#N/A,TRUE,"GENERAL";"TAB2",#N/A,TRUE,"GENERAL";"TAB3",#N/A,TRUE,"GENERAL";"TAB4",#N/A,TRUE,"GENERAL";"TAB5",#N/A,TRUE,"GENERAL"}</definedName>
    <definedName name="DGFDFVSDF" hidden="1">{"via1",#N/A,TRUE,"general";"via2",#N/A,TRUE,"general";"via3",#N/A,TRUE,"general"}</definedName>
    <definedName name="dgfdg" hidden="1">{"via1",#N/A,TRUE,"general";"via2",#N/A,TRUE,"general";"via3",#N/A,TRUE,"general"}</definedName>
    <definedName name="DGFG" hidden="1">{"via1",#N/A,TRUE,"general";"via2",#N/A,TRUE,"general";"via3",#N/A,TRUE,"general"}</definedName>
    <definedName name="dgfsado" hidden="1">{"TAB1",#N/A,TRUE,"GENERAL";"TAB2",#N/A,TRUE,"GENERAL";"TAB3",#N/A,TRUE,"GENERAL";"TAB4",#N/A,TRUE,"GENERAL";"TAB5",#N/A,TRUE,"GENERAL"}</definedName>
    <definedName name="dgrdeb" hidden="1">{"TAB1",#N/A,TRUE,"GENERAL";"TAB2",#N/A,TRUE,"GENERAL";"TAB3",#N/A,TRUE,"GENERAL";"TAB4",#N/A,TRUE,"GENERAL";"TAB5",#N/A,TRUE,"GENERAL"}</definedName>
    <definedName name="dgreg" hidden="1">{"via1",#N/A,TRUE,"general";"via2",#N/A,TRUE,"general";"via3",#N/A,TRUE,"general"}</definedName>
    <definedName name="DH" hidden="1">{"via1",#N/A,TRUE,"general";"via2",#N/A,TRUE,"general";"via3",#N/A,TRUE,"general"}</definedName>
    <definedName name="dhdh" hidden="1">{"'표지'!$B$5"}</definedName>
    <definedName name="dhdth" hidden="1">{"TAB1",#N/A,TRUE,"GENERAL";"TAB2",#N/A,TRUE,"GENERAL";"TAB3",#N/A,TRUE,"GENERAL";"TAB4",#N/A,TRUE,"GENERAL";"TAB5",#N/A,TRUE,"GENERAL"}</definedName>
    <definedName name="dhgh" hidden="1">{"via1",#N/A,TRUE,"general";"via2",#N/A,TRUE,"general";"via3",#N/A,TRUE,"general"}</definedName>
    <definedName name="dhjdb53" hidden="1">{#N/A,#N/A,TRUE,"1842CWN0"}</definedName>
    <definedName name="DIGN" hidden="1">{#N/A,#N/A,TRUE,"Basic";#N/A,#N/A,TRUE,"EXT-TABLE";#N/A,#N/A,TRUE,"STEEL";#N/A,#N/A,TRUE,"INT-Table";#N/A,#N/A,TRUE,"STEEL";#N/A,#N/A,TRUE,"Door"}</definedName>
    <definedName name="Dismantling">#REF!</definedName>
    <definedName name="DistributionMatrix">#REF!</definedName>
    <definedName name="DJ" hidden="1">{#N/A,#N/A,FALSE,"단축1";#N/A,#N/A,FALSE,"단축2";#N/A,#N/A,FALSE,"단축3";#N/A,#N/A,FALSE,"장축";#N/A,#N/A,FALSE,"4WD"}</definedName>
    <definedName name="djdbsc" hidden="1">{#N/A,#N/A,TRUE,"1842CWN0"}</definedName>
    <definedName name="djdytj" hidden="1">{"TAB1",#N/A,TRUE,"GENERAL";"TAB2",#N/A,TRUE,"GENERAL";"TAB3",#N/A,TRUE,"GENERAL";"TAB4",#N/A,TRUE,"GENERAL";"TAB5",#N/A,TRUE,"GENERAL"}</definedName>
    <definedName name="DJGFIWET" hidden="1">{#N/A,#N/A,FALSE,"TABLE"}</definedName>
    <definedName name="djkdhbdv" hidden="1">{#N/A,#N/A,TRUE,"1842CWN0"}</definedName>
    <definedName name="dkdk"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DKDLFJKDS" hidden="1">{#N/A,#N/A,TRUE,"Basic";#N/A,#N/A,TRUE,"EXT-TABLE";#N/A,#N/A,TRUE,"STEEL";#N/A,#N/A,TRUE,"INT-Table";#N/A,#N/A,TRUE,"STEEL";#N/A,#N/A,TRUE,"Door"}</definedName>
    <definedName name="dkf" hidden="1">{#N/A,#N/A,FALSE,"단축1";#N/A,#N/A,FALSE,"단축2";#N/A,#N/A,FALSE,"단축3";#N/A,#N/A,FALSE,"장축";#N/A,#N/A,FALSE,"4WD"}</definedName>
    <definedName name="DKJFKSE" hidden="1">{#N/A,#N/A,FALSE,"TABLE"}</definedName>
    <definedName name="DLAKL" hidden="1">{#N/A,#N/A,TRUE,"Y생산";#N/A,#N/A,TRUE,"Y판매";#N/A,#N/A,TRUE,"Y총물량";#N/A,#N/A,TRUE,"Y능력";#N/A,#N/A,TRUE,"YKD"}</definedName>
    <definedName name="DLATL" hidden="1">{#N/A,#N/A,FALSE,"단축1";#N/A,#N/A,FALSE,"단축2";#N/A,#N/A,FALSE,"단축3";#N/A,#N/A,FALSE,"장축";#N/A,#N/A,FALSE,"4WD"}</definedName>
    <definedName name="dldjdb" hidden="1">{#N/A,#N/A,TRUE,"INGENIERIA";#N/A,#N/A,TRUE,"COMPRAS";#N/A,#N/A,TRUE,"DIRECCION";#N/A,#N/A,TRUE,"RESUMEN"}</definedName>
    <definedName name="DLDL" hidden="1">{#N/A,#N/A,FALSE,"단축1";#N/A,#N/A,FALSE,"단축2";#N/A,#N/A,FALSE,"단축3";#N/A,#N/A,FALSE,"장축";#N/A,#N/A,FALSE,"4WD"}</definedName>
    <definedName name="DME_Dirty">"False"</definedName>
    <definedName name="DME_LocalFile">"True"</definedName>
    <definedName name="DÓLAR">2400</definedName>
    <definedName name="Dolares" hidden="1">#REF!</definedName>
    <definedName name="DpFKDL" hidden="1">{#N/A,#N/A,FALSE,"이태원철근"}</definedName>
    <definedName name="DR" hidden="1">#REF!</definedName>
    <definedName name="DRFDGH" hidden="1">{#N/A,#N/A,FALSE,"단축1";#N/A,#N/A,FALSE,"단축2";#N/A,#N/A,FALSE,"단축3";#N/A,#N/A,FALSE,"장축";#N/A,#N/A,FALSE,"4WD"}</definedName>
    <definedName name="DRIVEABILITY" hidden="1">{#N/A,#N/A,FALSE,"단축1";#N/A,#N/A,FALSE,"단축2";#N/A,#N/A,FALSE,"단축3";#N/A,#N/A,FALSE,"장축";#N/A,#N/A,FALSE,"4WD"}</definedName>
    <definedName name="dry" hidden="1">{"via1",#N/A,TRUE,"general";"via2",#N/A,TRUE,"general";"via3",#N/A,TRUE,"general"}</definedName>
    <definedName name="DSAD" hidden="1">{"via1",#N/A,TRUE,"general";"via2",#N/A,TRUE,"general";"via3",#N/A,TRUE,"general"}</definedName>
    <definedName name="dsadfp" hidden="1">{"TAB1",#N/A,TRUE,"GENERAL";"TAB2",#N/A,TRUE,"GENERAL";"TAB3",#N/A,TRUE,"GENERAL";"TAB4",#N/A,TRUE,"GENERAL";"TAB5",#N/A,TRUE,"GENERAL"}</definedName>
    <definedName name="DSAF" hidden="1">{"'banner (abr)'!$A$14:$G$22"}</definedName>
    <definedName name="DSD" hidden="1">{"via1",#N/A,TRUE,"general";"via2",#N/A,TRUE,"general";"via3",#N/A,TRUE,"general"}</definedName>
    <definedName name="dsdads4" hidden="1">{"TAB1",#N/A,TRUE,"GENERAL";"TAB2",#N/A,TRUE,"GENERAL";"TAB3",#N/A,TRUE,"GENERAL";"TAB4",#N/A,TRUE,"GENERAL";"TAB5",#N/A,TRUE,"GENERAL"}</definedName>
    <definedName name="DSDSD" hidden="1">{#N/A,#N/A,FALSE,"단축1";#N/A,#N/A,FALSE,"단축2";#N/A,#N/A,FALSE,"단축3";#N/A,#N/A,FALSE,"장축";#N/A,#N/A,FALSE,"4WD"}</definedName>
    <definedName name="DSDSDS" hidden="1">{"Auditoría Interna",#N/A,FALSE,"General "}</definedName>
    <definedName name="DSF" hidden="1">{"via1",#N/A,TRUE,"general";"via2",#N/A,TRUE,"general";"via3",#N/A,TRUE,"general"}</definedName>
    <definedName name="DSFCVTY" hidden="1">{"TAB1",#N/A,TRUE,"GENERAL";"TAB2",#N/A,TRUE,"GENERAL";"TAB3",#N/A,TRUE,"GENERAL";"TAB4",#N/A,TRUE,"GENERAL";"TAB5",#N/A,TRUE,"GENERAL"}</definedName>
    <definedName name="dsfg" hidden="1">{"via1",#N/A,TRUE,"general";"via2",#N/A,TRUE,"general";"via3",#N/A,TRUE,"general"}</definedName>
    <definedName name="dsfhgfdh" hidden="1">{"TAB1",#N/A,TRUE,"GENERAL";"TAB2",#N/A,TRUE,"GENERAL";"TAB3",#N/A,TRUE,"GENERAL";"TAB4",#N/A,TRUE,"GENERAL";"TAB5",#N/A,TRUE,"GENERAL"}</definedName>
    <definedName name="dsfsdf" hidden="1">{"via1",#N/A,TRUE,"general";"via2",#N/A,TRUE,"general";"via3",#N/A,TRUE,"general"}</definedName>
    <definedName name="DSFSDFCXV" hidden="1">{"TAB1",#N/A,TRUE,"GENERAL";"TAB2",#N/A,TRUE,"GENERAL";"TAB3",#N/A,TRUE,"GENERAL";"TAB4",#N/A,TRUE,"GENERAL";"TAB5",#N/A,TRUE,"GENERAL"}</definedName>
    <definedName name="dsfsvm" hidden="1">{"TAB1",#N/A,TRUE,"GENERAL";"TAB2",#N/A,TRUE,"GENERAL";"TAB3",#N/A,TRUE,"GENERAL";"TAB4",#N/A,TRUE,"GENERAL";"TAB5",#N/A,TRUE,"GENERAL"}</definedName>
    <definedName name="dsftbv" hidden="1">{"via1",#N/A,TRUE,"general";"via2",#N/A,TRUE,"general";"via3",#N/A,TRUE,"general"}</definedName>
    <definedName name="DSJFOWEU8923" hidden="1">{#N/A,#N/A,FALSE,"TABLE"}</definedName>
    <definedName name="dtrhj" hidden="1">{"via1",#N/A,TRUE,"general";"via2",#N/A,TRUE,"general";"via3",#N/A,TRUE,"general"}</definedName>
    <definedName name="dvklsbn" hidden="1">{#N/A,#N/A,TRUE,"INGENIERIA";#N/A,#N/A,TRUE,"COMPRAS";#N/A,#N/A,TRUE,"DIRECCION";#N/A,#N/A,TRUE,"RESUMEN"}</definedName>
    <definedName name="DWPRICE" hidden="1">#REF!</definedName>
    <definedName name="dwv" hidden="1">{#N/A,#N/A,TRUE,"Basic";#N/A,#N/A,TRUE,"EXT-TABLE";#N/A,#N/A,TRUE,"STEEL";#N/A,#N/A,TRUE,"INT-Table";#N/A,#N/A,TRUE,"STEEL";#N/A,#N/A,TRUE,"Door"}</definedName>
    <definedName name="dxfgg" hidden="1">{"via1",#N/A,TRUE,"general";"via2",#N/A,TRUE,"general";"via3",#N/A,TRUE,"general"}</definedName>
    <definedName name="dyhu" hidden="1">{"'banner (abr)'!$A$14:$G$22"}</definedName>
    <definedName name="e3e33" hidden="1">{"via1",#N/A,TRUE,"general";"via2",#N/A,TRUE,"general";"via3",#N/A,TRUE,"general"}</definedName>
    <definedName name="EADAF" hidden="1">{#N/A,#N/A,FALSE,"단축1";#N/A,#N/A,FALSE,"단축2";#N/A,#N/A,FALSE,"단축3";#N/A,#N/A,FALSE,"장축";#N/A,#N/A,FALSE,"4WD"}</definedName>
    <definedName name="ECO"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ED" hidden="1">{#N/A,#N/A,FALSE,"CCTV"}</definedName>
    <definedName name="EDEDWSWQA" hidden="1">{"TAB1",#N/A,TRUE,"GENERAL";"TAB2",#N/A,TRUE,"GENERAL";"TAB3",#N/A,TRUE,"GENERAL";"TAB4",#N/A,TRUE,"GENERAL";"TAB5",#N/A,TRUE,"GENERAL"}</definedName>
    <definedName name="edgfhmn" hidden="1">{"via1",#N/A,TRUE,"general";"via2",#N/A,TRUE,"general";"via3",#N/A,TRUE,"general"}</definedName>
    <definedName name="edr" hidden="1">{"DETALLE_1996",#N/A,FALSE,"flujo";"DETALLE_1997",#N/A,FALSE,"flujo";"GASTOS_INCURRIDOS_1996",#N/A,FALSE,"flujo";"GASTOS_PROGRAMADOS_PARA_1997",#N/A,FALSE,"flujo";#N/A,#N/A,FALSE,"comparat";#N/A,#N/A,FALSE,"costos";#N/A,#N/A,FALSE,"proyctrol"}</definedName>
    <definedName name="EE" hidden="1">{#N/A,#N/A,FALSE,"Costos Productos 6A";#N/A,#N/A,FALSE,"Costo Unitario Total H-94-12"}</definedName>
    <definedName name="eea" hidden="1">{#N/A,#N/A,FALSE,"masez (10)";#N/A,#N/A,FALSE,"masez (7)";#N/A,#N/A,FALSE,"masez (6)";#N/A,#N/A,FALSE,"masez (5)";#N/A,#N/A,FALSE,"masez (4)";#N/A,#N/A,FALSE,"masez (3)";#N/A,#N/A,FALSE,"masez (2)";#N/A,#N/A,FALSE,"GME";#N/A,#N/A,FALSE,"masez"}</definedName>
    <definedName name="eeedfr" hidden="1">{"TAB1",#N/A,TRUE,"GENERAL";"TAB2",#N/A,TRUE,"GENERAL";"TAB3",#N/A,TRUE,"GENERAL";"TAB4",#N/A,TRUE,"GENERAL";"TAB5",#N/A,TRUE,"GENERAL"}</definedName>
    <definedName name="eeee" hidden="1">{#N/A,#N/A,FALSE,"masez (10)";#N/A,#N/A,FALSE,"masez (7)";#N/A,#N/A,FALSE,"masez (6)";#N/A,#N/A,FALSE,"masez (5)";#N/A,#N/A,FALSE,"masez (4)";#N/A,#N/A,FALSE,"masez (3)";#N/A,#N/A,FALSE,"masez (2)";#N/A,#N/A,FALSE,"GME";#N/A,#N/A,FALSE,"masez"}</definedName>
    <definedName name="EEEEEEE" hidden="1">{"ANAR",#N/A,FALSE,"Dist total";"MARGEN",#N/A,FALSE,"Dist total";"COMENTARIO",#N/A,FALSE,"Ficha CODICE";"CONSEJO",#N/A,FALSE,"Dist p0";"uno",#N/A,FALSE,"Dist total"}</definedName>
    <definedName name="eeeeer" hidden="1">{"TAB1",#N/A,TRUE,"GENERAL";"TAB2",#N/A,TRUE,"GENERAL";"TAB3",#N/A,TRUE,"GENERAL";"TAB4",#N/A,TRUE,"GENERAL";"TAB5",#N/A,TRUE,"GENERAL"}</definedName>
    <definedName name="eeerfd" hidden="1">{"via1",#N/A,TRUE,"general";"via2",#N/A,TRUE,"general";"via3",#N/A,TRUE,"general"}</definedName>
    <definedName name="eeert" hidden="1">{"CONSEJO",#N/A,FALSE,"Dist p0";"CONSEJO",#N/A,FALSE,"Ficha CODICE"}</definedName>
    <definedName name="ees" hidden="1">{#N/A,#N/A,FALSE,"masez (10)";#N/A,#N/A,FALSE,"masez (7)";#N/A,#N/A,FALSE,"masez (6)";#N/A,#N/A,FALSE,"masez (5)";#N/A,#N/A,FALSE,"masez (4)";#N/A,#N/A,FALSE,"masez (3)";#N/A,#N/A,FALSE,"masez (2)";#N/A,#N/A,FALSE,"GME";#N/A,#N/A,FALSE,"masez"}</definedName>
    <definedName name="eeww" hidden="1">{"uno",#N/A,FALSE,"Dist total";"COMENTARIO",#N/A,FALSE,"Ficha CODICE"}</definedName>
    <definedName name="efef" hidden="1">{"TAB1",#N/A,TRUE,"GENERAL";"TAB2",#N/A,TRUE,"GENERAL";"TAB3",#N/A,TRUE,"GENERAL";"TAB4",#N/A,TRUE,"GENERAL";"TAB5",#N/A,TRUE,"GENERAL"}</definedName>
    <definedName name="efer" hidden="1">{"via1",#N/A,TRUE,"general";"via2",#N/A,TRUE,"general";"via3",#N/A,TRUE,"general"}</definedName>
    <definedName name="efwerf" hidden="1">{#N/A,#N/A,FALSE,"Graficos"}</definedName>
    <definedName name="efy" hidden="1">{"DETALLE_1996",#N/A,FALSE,"flujo";"DETALLE_1997",#N/A,FALSE,"flujo";"GASTOS_INCURRIDOS_1996",#N/A,FALSE,"flujo";"GASTOS_PROGRAMADOS_PARA_1997",#N/A,FALSE,"flujo";#N/A,#N/A,FALSE,"comparat";#N/A,#N/A,FALSE,"costos";#N/A,#N/A,FALSE,"proyctrol"}</definedName>
    <definedName name="EF제동" hidden="1">{#N/A,#N/A,FALSE,"단축1";#N/A,#N/A,FALSE,"단축2";#N/A,#N/A,FALSE,"단축3";#N/A,#N/A,FALSE,"장축";#N/A,#N/A,FALSE,"4WD"}</definedName>
    <definedName name="egeg" hidden="1">{"TAB1",#N/A,TRUE,"GENERAL";"TAB2",#N/A,TRUE,"GENERAL";"TAB3",#N/A,TRUE,"GENERAL";"TAB4",#N/A,TRUE,"GENERAL";"TAB5",#N/A,TRUE,"GENERAL"}</definedName>
    <definedName name="egtrgthrt" hidden="1">{"TAB1",#N/A,TRUE,"GENERAL";"TAB2",#N/A,TRUE,"GENERAL";"TAB3",#N/A,TRUE,"GENERAL";"TAB4",#N/A,TRUE,"GENERAL";"TAB5",#N/A,TRUE,"GENERAL"}</definedName>
    <definedName name="ejbd84" hidden="1">{#N/A,#N/A,TRUE,"1842CWN0"}</definedName>
    <definedName name="ekc" hidden="1">{#N/A,#N/A,TRUE,"INGENIERIA";#N/A,#N/A,TRUE,"COMPRAS";#N/A,#N/A,TRUE,"DIRECCION";#N/A,#N/A,TRUE,"RESUMEN"}</definedName>
    <definedName name="ElectricalAreaClassifications">#REF!</definedName>
    <definedName name="ElectricLineDiagrams">#REF!</definedName>
    <definedName name="ELLEN1" hidden="1">{#N/A,#N/A,FALSE,"CCTV"}</definedName>
    <definedName name="ELLEN10" hidden="1">{#N/A,#N/A,FALSE,"CCTV"}</definedName>
    <definedName name="ELLEN11" hidden="1">{#N/A,#N/A,FALSE,"CCTV"}</definedName>
    <definedName name="ELLEN12" hidden="1">{#N/A,#N/A,FALSE,"CCTV"}</definedName>
    <definedName name="ELLEN13" hidden="1">{#N/A,#N/A,FALSE,"CCTV"}</definedName>
    <definedName name="ELLEN14" hidden="1">{#N/A,#N/A,FALSE,"CCTV"}</definedName>
    <definedName name="ELLEN15" hidden="1">{#N/A,#N/A,FALSE,"CCTV"}</definedName>
    <definedName name="ELLEN16" hidden="1">{#N/A,#N/A,FALSE,"CCTV"}</definedName>
    <definedName name="ELLEN17" hidden="1">{#N/A,#N/A,FALSE,"CCTV"}</definedName>
    <definedName name="ELLEN18" hidden="1">{#N/A,#N/A,FALSE,"CCTV"}</definedName>
    <definedName name="ELLEN19" hidden="1">{#N/A,#N/A,FALSE,"CCTV"}</definedName>
    <definedName name="ELLEN2" hidden="1">{#N/A,#N/A,FALSE,"CCTV"}</definedName>
    <definedName name="ELLEN3" hidden="1">{#N/A,#N/A,FALSE,"CCTV"}</definedName>
    <definedName name="ELLEN4" hidden="1">{#N/A,#N/A,FALSE,"CCTV"}</definedName>
    <definedName name="ELLEN5" hidden="1">{#N/A,#N/A,FALSE,"CCTV"}</definedName>
    <definedName name="ELLEN6" hidden="1">{#N/A,#N/A,FALSE,"CCTV"}</definedName>
    <definedName name="ELLEN7" hidden="1">{#N/A,#N/A,FALSE,"CCTV"}</definedName>
    <definedName name="ELLEN8" hidden="1">{#N/A,#N/A,FALSE,"CCTV"}</definedName>
    <definedName name="ELLEN9" hidden="1">{#N/A,#N/A,FALSE,"CCTV"}</definedName>
    <definedName name="emanto">#REF!</definedName>
    <definedName name="EMM" hidden="1">{#N/A,#N/A,TRUE,"Cover";#N/A,#N/A,TRUE,"Content";"Orders EMM",#N/A,TRUE,"Order Sales";"project EMM",#N/A,TRUE,"Project Control";"Cash EMM",#N/A,TRUE,"Cash Control";"KPI EMM",#N/A,TRUE,"KPI-EMM";"Empl EMM",#N/A,TRUE,"Employees"}</definedName>
    <definedName name="EMPLEADO">#REF!</definedName>
    <definedName name="Endesaa" hidden="1">{#N/A,#N/A,FALSE,"COMERCIAL";#N/A,#N/A,FALSE,"inversiones";#N/A,#N/A,FALSE,"pro5";#N/A,#N/A,FALSE,"mor -irre mes";#N/A,#N/A,FALSE,"irregulare"}</definedName>
    <definedName name="EngineeringPlan">#REF!</definedName>
    <definedName name="EnvironAssmnt">#REF!</definedName>
    <definedName name="EOGH" hidden="1">{#N/A,#N/A,FALSE,"단축1";#N/A,#N/A,FALSE,"단축2";#N/A,#N/A,FALSE,"단축3";#N/A,#N/A,FALSE,"장축";#N/A,#N/A,FALSE,"4WD"}</definedName>
    <definedName name="equ" hidden="1">{#N/A,#N/A,TRUE,"Est. de Fact.";#N/A,#N/A,TRUE,"Capitulo 19";#N/A,#N/A,TRUE,"Proyecto P855"}</definedName>
    <definedName name="equi" hidden="1">{#N/A,#N/A,FALSE,"Total_OC015";#N/A,#N/A,FALSE,"ADMIN";#N/A,#N/A,FALSE,"PROCES";#N/A,#N/A,FALSE,"mecan";#N/A,#N/A,FALSE,"civil";#N/A,#N/A,FALSE,"CAÑER";#N/A,#N/A,FALSE,"ELEC";#N/A,#N/A,FALSE,"INSTR"}</definedName>
    <definedName name="EquipmentList">#REF!</definedName>
    <definedName name="EquipmentLocationDrawings">#REF!</definedName>
    <definedName name="EquipmentStatus">#REF!</definedName>
    <definedName name="EquipmentUtilityRequirements">#REF!</definedName>
    <definedName name="EQUIPO">#REF!</definedName>
    <definedName name="EQUIPOS">#REF!</definedName>
    <definedName name="equu" hidden="1">{#N/A,#N/A,FALSE,"minas";#N/A,#N/A,FALSE,"Total_OC015";#N/A,#N/A,FALSE,"ADMIN";#N/A,#N/A,FALSE,"PROCES";#N/A,#N/A,FALSE,"civil";#N/A,#N/A,FALSE,"CAÑER";#N/A,#N/A,FALSE,"ELEC";#N/A,#N/A,FALSE,"INSTR";#N/A,#N/A,FALSE,"PDS";#N/A,#N/A,FALSE,"mecan"}</definedName>
    <definedName name="eqw" hidden="1">{"via1",#N/A,TRUE,"general";"via2",#N/A,TRUE,"general";"via3",#N/A,TRUE,"general"}</definedName>
    <definedName name="ER" hidden="1">{"'Sheet1'!$A$1:$G$85"}</definedName>
    <definedName name="erd" hidden="1">{#N/A,#N/A,FALSE,"IC_Global";#N/A,#N/A,FALSE,"IC_Global (98-f)";#N/A,#N/A,FALSE,"Inc";#N/A,#N/A,FALSE,"CAMBIOS (2)";#N/A,#N/A,FALSE,"EXPL Inc.";#N/A,#N/A,FALSE,"HITOS98";#N/A,#N/A,FALSE,"CURVA ""S"" GLOBAL ";#N/A,#N/A,FALSE,"CURVA ""S"" 1998 "}</definedName>
    <definedName name="erg" hidden="1">{"TAB1",#N/A,TRUE,"GENERAL";"TAB2",#N/A,TRUE,"GENERAL";"TAB3",#N/A,TRUE,"GENERAL";"TAB4",#N/A,TRUE,"GENERAL";"TAB5",#N/A,TRUE,"GENERAL"}</definedName>
    <definedName name="erger" hidden="1">{"via1",#N/A,TRUE,"general";"via2",#N/A,TRUE,"general";"via3",#N/A,TRUE,"general"}</definedName>
    <definedName name="ergerg" hidden="1">{"via1",#N/A,TRUE,"general";"via2",#N/A,TRUE,"general";"via3",#N/A,TRUE,"general"}</definedName>
    <definedName name="ergfegr" hidden="1">{"via1",#N/A,TRUE,"general";"via2",#N/A,TRUE,"general";"via3",#N/A,TRUE,"general"}</definedName>
    <definedName name="ergge" hidden="1">{"TAB1",#N/A,TRUE,"GENERAL";"TAB2",#N/A,TRUE,"GENERAL";"TAB3",#N/A,TRUE,"GENERAL";"TAB4",#N/A,TRUE,"GENERAL";"TAB5",#N/A,TRUE,"GENERAL"}</definedName>
    <definedName name="erggewg" hidden="1">{"via1",#N/A,TRUE,"general";"via2",#N/A,TRUE,"general";"via3",#N/A,TRUE,"general"}</definedName>
    <definedName name="ergreg" hidden="1">{"TAB1",#N/A,TRUE,"GENERAL";"TAB2",#N/A,TRUE,"GENERAL";"TAB3",#N/A,TRUE,"GENERAL";"TAB4",#N/A,TRUE,"GENERAL";"TAB5",#N/A,TRUE,"GENERAL"}</definedName>
    <definedName name="ergregerg" hidden="1">{"via1",#N/A,TRUE,"general";"via2",#N/A,TRUE,"general";"via3",#N/A,TRUE,"general"}</definedName>
    <definedName name="ergrg" hidden="1">{"TAB1",#N/A,TRUE,"GENERAL";"TAB2",#N/A,TRUE,"GENERAL";"TAB3",#N/A,TRUE,"GENERAL";"TAB4",#N/A,TRUE,"GENERAL";"TAB5",#N/A,TRUE,"GENERAL"}</definedName>
    <definedName name="ergweg" hidden="1">{"TAB1",#N/A,TRUE,"GENERAL";"TAB2",#N/A,TRUE,"GENERAL";"TAB3",#N/A,TRUE,"GENERAL";"TAB4",#N/A,TRUE,"GENERAL";"TAB5",#N/A,TRUE,"GENERAL"}</definedName>
    <definedName name="ergwreg" hidden="1">{"via1",#N/A,TRUE,"general";"via2",#N/A,TRUE,"general";"via3",#N/A,TRUE,"general"}</definedName>
    <definedName name="erheyh" hidden="1">{"TAB1",#N/A,TRUE,"GENERAL";"TAB2",#N/A,TRUE,"GENERAL";"TAB3",#N/A,TRUE,"GENERAL";"TAB4",#N/A,TRUE,"GENERAL";"TAB5",#N/A,TRUE,"GENERAL"}</definedName>
    <definedName name="eririutriuthd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err" hidden="1">{"TAB1",#N/A,TRUE,"GENERAL";"TAB2",#N/A,TRUE,"GENERAL";"TAB3",#N/A,TRUE,"GENERAL";"TAB4",#N/A,TRUE,"GENERAL";"TAB5",#N/A,TRUE,"GENERAL"}</definedName>
    <definedName name="ERRE" hidden="1">{#N/A,#N/A,FALSE,"단축1";#N/A,#N/A,FALSE,"단축2";#N/A,#N/A,FALSE,"단축3";#N/A,#N/A,FALSE,"장축";#N/A,#N/A,FALSE,"4WD"}</definedName>
    <definedName name="ert" hidden="1">{"via1",#N/A,TRUE,"general";"via2",#N/A,TRUE,"general";"via3",#N/A,TRUE,"general"}</definedName>
    <definedName name="erte" hidden="1">{"via1",#N/A,TRUE,"general";"via2",#N/A,TRUE,"general";"via3",#N/A,TRUE,"general"}</definedName>
    <definedName name="erter" hidden="1">{"TAB1",#N/A,TRUE,"GENERAL";"TAB2",#N/A,TRUE,"GENERAL";"TAB3",#N/A,TRUE,"GENERAL";"TAB4",#N/A,TRUE,"GENERAL";"TAB5",#N/A,TRUE,"GENERAL"}</definedName>
    <definedName name="ertert" hidden="1">{"via1",#N/A,TRUE,"general";"via2",#N/A,TRUE,"general";"via3",#N/A,TRUE,"general"}</definedName>
    <definedName name="ertgyhik" hidden="1">{"TAB1",#N/A,TRUE,"GENERAL";"TAB2",#N/A,TRUE,"GENERAL";"TAB3",#N/A,TRUE,"GENERAL";"TAB4",#N/A,TRUE,"GENERAL";"TAB5",#N/A,TRUE,"GENERAL"}</definedName>
    <definedName name="ertreb" hidden="1">{"via1",#N/A,TRUE,"general";"via2",#N/A,TRUE,"general";"via3",#N/A,TRUE,"general"}</definedName>
    <definedName name="ertret" hidden="1">{"TAB1",#N/A,TRUE,"GENERAL";"TAB2",#N/A,TRUE,"GENERAL";"TAB3",#N/A,TRUE,"GENERAL";"TAB4",#N/A,TRUE,"GENERAL";"TAB5",#N/A,TRUE,"GENERAL"}</definedName>
    <definedName name="erttret" hidden="1">{"via1",#N/A,TRUE,"general";"via2",#N/A,TRUE,"general";"via3",#N/A,TRUE,"general"}</definedName>
    <definedName name="ertuiy" hidden="1">{"via1",#N/A,TRUE,"general";"via2",#N/A,TRUE,"general";"via3",#N/A,TRUE,"general"}</definedName>
    <definedName name="ertwert" hidden="1">{"TAB1",#N/A,TRUE,"GENERAL";"TAB2",#N/A,TRUE,"GENERAL";"TAB3",#N/A,TRUE,"GENERAL";"TAB4",#N/A,TRUE,"GENERAL";"TAB5",#N/A,TRUE,"GENERAL"}</definedName>
    <definedName name="ERTYYUU" hidden="1">#REF!</definedName>
    <definedName name="eru" hidden="1">{"TAB1",#N/A,TRUE,"GENERAL";"TAB2",#N/A,TRUE,"GENERAL";"TAB3",#N/A,TRUE,"GENERAL";"TAB4",#N/A,TRUE,"GENERAL";"TAB5",#N/A,TRUE,"GENERAL"}</definedName>
    <definedName name="ERV" hidden="1">{"via1",#N/A,TRUE,"general";"via2",#N/A,TRUE,"general";"via3",#N/A,TRUE,"general"}</definedName>
    <definedName name="erware" hidden="1">{"via1",#N/A,TRUE,"general";"via2",#N/A,TRUE,"general";"via3",#N/A,TRUE,"general"}</definedName>
    <definedName name="ERWER" hidden="1">{"via1",#N/A,TRUE,"general";"via2",#N/A,TRUE,"general";"via3",#N/A,TRUE,"general"}</definedName>
    <definedName name="erwertd" hidden="1">{"TAB1",#N/A,TRUE,"GENERAL";"TAB2",#N/A,TRUE,"GENERAL";"TAB3",#N/A,TRUE,"GENERAL";"TAB4",#N/A,TRUE,"GENERAL";"TAB5",#N/A,TRUE,"GENERAL"}</definedName>
    <definedName name="erwr" hidden="1">{"TAB1",#N/A,TRUE,"GENERAL";"TAB2",#N/A,TRUE,"GENERAL";"TAB3",#N/A,TRUE,"GENERAL";"TAB4",#N/A,TRUE,"GENERAL";"TAB5",#N/A,TRUE,"GENERAL"}</definedName>
    <definedName name="ERWRL" hidden="1">{"via1",#N/A,TRUE,"general";"via2",#N/A,TRUE,"general";"via3",#N/A,TRUE,"general"}</definedName>
    <definedName name="ery" hidden="1">{"via1",#N/A,TRUE,"general";"via2",#N/A,TRUE,"general";"via3",#N/A,TRUE,"general"}</definedName>
    <definedName name="eryhd" hidden="1">{"via1",#N/A,TRUE,"general";"via2",#N/A,TRUE,"general";"via3",#N/A,TRUE,"general"}</definedName>
    <definedName name="eryhdf" hidden="1">{"TAB1",#N/A,TRUE,"GENERAL";"TAB2",#N/A,TRUE,"GENERAL";"TAB3",#N/A,TRUE,"GENERAL";"TAB4",#N/A,TRUE,"GENERAL";"TAB5",#N/A,TRUE,"GENERAL"}</definedName>
    <definedName name="eryhk" hidden="1">{"TAB1",#N/A,TRUE,"GENERAL";"TAB2",#N/A,TRUE,"GENERAL";"TAB3",#N/A,TRUE,"GENERAL";"TAB4",#N/A,TRUE,"GENERAL";"TAB5",#N/A,TRUE,"GENERAL"}</definedName>
    <definedName name="eryhrf" hidden="1">{"TAB1",#N/A,TRUE,"GENERAL";"TAB2",#N/A,TRUE,"GENERAL";"TAB3",#N/A,TRUE,"GENERAL";"TAB4",#N/A,TRUE,"GENERAL";"TAB5",#N/A,TRUE,"GENERAL"}</definedName>
    <definedName name="eryre" hidden="1">{"TAB1",#N/A,TRUE,"GENERAL";"TAB2",#N/A,TRUE,"GENERAL";"TAB3",#N/A,TRUE,"GENERAL";"TAB4",#N/A,TRUE,"GENERAL";"TAB5",#N/A,TRUE,"GENERAL"}</definedName>
    <definedName name="erytd" hidden="1">{"via1",#N/A,TRUE,"general";"via2",#N/A,TRUE,"general";"via3",#N/A,TRUE,"general"}</definedName>
    <definedName name="eryty" hidden="1">{"via1",#N/A,TRUE,"general";"via2",#N/A,TRUE,"general";"via3",#N/A,TRUE,"general"}</definedName>
    <definedName name="eryy" hidden="1">{"via1",#N/A,TRUE,"general";"via2",#N/A,TRUE,"general";"via3",#N/A,TRUE,"general"}</definedName>
    <definedName name="ESE" hidden="1">{#N/A,#N/A,FALSE,"TABLE"}</definedName>
    <definedName name="Estimate_Factor">1</definedName>
    <definedName name="ESTRUCTURA" hidden="1">{#N/A,#N/A,TRUE,"INGENIERIA";#N/A,#N/A,TRUE,"COMPRAS";#N/A,#N/A,TRUE,"DIRECCION";#N/A,#N/A,TRUE,"RESUMEN"}</definedName>
    <definedName name="ETE" hidden="1">{#N/A,#N/A,FALSE,"TABLE"}</definedName>
    <definedName name="etertgg" hidden="1">{"via1",#N/A,TRUE,"general";"via2",#N/A,TRUE,"general";"via3",#N/A,TRUE,"general"}</definedName>
    <definedName name="etertt" hidden="1">{#N/A,#N/A,TRUE,"1842CWN0"}</definedName>
    <definedName name="etewt" hidden="1">{"TAB1",#N/A,TRUE,"GENERAL";"TAB2",#N/A,TRUE,"GENERAL";"TAB3",#N/A,TRUE,"GENERAL";"TAB4",#N/A,TRUE,"GENERAL";"TAB5",#N/A,TRUE,"GENERAL"}</definedName>
    <definedName name="etp" hidden="1">{#N/A,#N/A,FALSE,"TEC-01";#N/A,#N/A,FALSE,"TEC - 02";#N/A,#N/A,FALSE,"TEC - 03";#N/A,#N/A,FALSE,"TEC - 04";#N/A,#N/A,FALSE,"TEC-07";#N/A,#N/A,FALSE,"TEC-08";#N/A,#N/A,FALSE,"TEC - 09A";#N/A,#N/A,FALSE,"TEC - 09B";#N/A,#N/A,FALSE,"TEC - 09C";#N/A,#N/A,FALSE,"TEC - 10";#N/A,#N/A,FALSE,"TEC-11"}</definedName>
    <definedName name="etu" hidden="1">{"via1",#N/A,TRUE,"general";"via2",#N/A,TRUE,"general";"via3",#N/A,TRUE,"general"}</definedName>
    <definedName name="etueh" hidden="1">{"via1",#N/A,TRUE,"general";"via2",#N/A,TRUE,"general";"via3",#N/A,TRUE,"general"}</definedName>
    <definedName name="etyty" hidden="1">{"via1",#N/A,TRUE,"general";"via2",#N/A,TRUE,"general";"via3",#N/A,TRUE,"general"}</definedName>
    <definedName name="etyu" hidden="1">{"TAB1",#N/A,TRUE,"GENERAL";"TAB2",#N/A,TRUE,"GENERAL";"TAB3",#N/A,TRUE,"GENERAL";"TAB4",#N/A,TRUE,"GENERAL";"TAB5",#N/A,TRUE,"GENERAL"}</definedName>
    <definedName name="eu" hidden="1">{"via1",#N/A,TRUE,"general";"via2",#N/A,TRUE,"general";"via3",#N/A,TRUE,"general"}</definedName>
    <definedName name="eut" hidden="1">{"via1",#N/A,TRUE,"general";"via2",#N/A,TRUE,"general";"via3",#N/A,TRUE,"general"}</definedName>
    <definedName name="euyt" hidden="1">{"TAB1",#N/A,TRUE,"GENERAL";"TAB2",#N/A,TRUE,"GENERAL";"TAB3",#N/A,TRUE,"GENERAL";"TAB4",#N/A,TRUE,"GENERAL";"TAB5",#N/A,TRUE,"GENERAL"}</definedName>
    <definedName name="EV__LASTREFTIME__" hidden="1">38555.5292708333</definedName>
    <definedName name="ewegt" hidden="1">{"TAB1",#N/A,TRUE,"GENERAL";"TAB2",#N/A,TRUE,"GENERAL";"TAB3",#N/A,TRUE,"GENERAL";"TAB4",#N/A,TRUE,"GENERAL";"TAB5",#N/A,TRUE,"GENERAL"}</definedName>
    <definedName name="ewfewfg" hidden="1">{"TAB1",#N/A,TRUE,"GENERAL";"TAB2",#N/A,TRUE,"GENERAL";"TAB3",#N/A,TRUE,"GENERAL";"TAB4",#N/A,TRUE,"GENERAL";"TAB5",#N/A,TRUE,"GENERAL"}</definedName>
    <definedName name="ewre" hidden="1">{"TAB1",#N/A,TRUE,"GENERAL";"TAB2",#N/A,TRUE,"GENERAL";"TAB3",#N/A,TRUE,"GENERAL";"TAB4",#N/A,TRUE,"GENERAL";"TAB5",#N/A,TRUE,"GENERAL"}</definedName>
    <definedName name="ewrewf" hidden="1">{"TAB1",#N/A,TRUE,"GENERAL";"TAB2",#N/A,TRUE,"GENERAL";"TAB3",#N/A,TRUE,"GENERAL";"TAB4",#N/A,TRUE,"GENERAL";"TAB5",#N/A,TRUE,"GENERAL"}</definedName>
    <definedName name="ewrr" hidden="1">{"TAB1",#N/A,TRUE,"GENERAL";"TAB2",#N/A,TRUE,"GENERAL";"TAB3",#N/A,TRUE,"GENERAL";"TAB4",#N/A,TRUE,"GENERAL";"TAB5",#N/A,TRUE,"GENERAL"}</definedName>
    <definedName name="ewrt" hidden="1">{"TAB1",#N/A,TRUE,"GENERAL";"TAB2",#N/A,TRUE,"GENERAL";"TAB3",#N/A,TRUE,"GENERAL";"TAB4",#N/A,TRUE,"GENERAL";"TAB5",#N/A,TRUE,"GENERAL"}</definedName>
    <definedName name="ewrwer" hidden="1">{"TAB1",#N/A,TRUE,"GENERAL";"TAB2",#N/A,TRUE,"GENERAL";"TAB3",#N/A,TRUE,"GENERAL";"TAB4",#N/A,TRUE,"GENERAL";"TAB5",#N/A,TRUE,"GENERAL"}</definedName>
    <definedName name="EWTWET" hidden="1">{#N/A,#N/A,FALSE,"TABLE"}</definedName>
    <definedName name="exCEL">#REF!</definedName>
    <definedName name="Excel_BuiltIn_Print_Area_3">#REF!</definedName>
    <definedName name="Excel_BuiltIn_Print_Area_3_X">#REF!</definedName>
    <definedName name="Excel_BuiltIn_Print_Titles_10">#REF!,#REF!</definedName>
    <definedName name="Excel_BuiltIn_Print_Titles_11">#REF!,#REF!</definedName>
    <definedName name="Excel_BuiltIn_Print_Titles_12">#REF!</definedName>
    <definedName name="Excel_BuiltIn_Print_Titles_13">#REF!,#REF!</definedName>
    <definedName name="Excel_BuiltIn_Print_Titles_14">#REF!,#REF!</definedName>
    <definedName name="Excel_BuiltIn_Print_Titles_15">#REF!,#REF!</definedName>
    <definedName name="Excel_BuiltIn_Print_Titles_16">#REF!,#REF!</definedName>
    <definedName name="Excel_BuiltIn_Print_Titles_17">#REF!,#REF!</definedName>
    <definedName name="Excel_BuiltIn_Print_Titles_18">#REF!,#REF!</definedName>
    <definedName name="Excel_BuiltIn_Print_Titles_19">#REF!,#REF!</definedName>
    <definedName name="Excel_BuiltIn_Print_Titles_2">#REF!</definedName>
    <definedName name="Excel_BuiltIn_Print_Titles_20">#REF!,#REF!</definedName>
    <definedName name="Excel_BuiltIn_Print_Titles_21">#REF!</definedName>
    <definedName name="Excel_BuiltIn_Print_Titles_23">#REF!</definedName>
    <definedName name="Excel_BuiltIn_Print_Titles_3">#REF!</definedName>
    <definedName name="Excel_BuiltIn_Print_Titles_5">#REF!</definedName>
    <definedName name="Excel_BuiltIn_Print_Titles_5_XX">#REF!</definedName>
    <definedName name="Excel_BuiltIn_Print_Titles_6">#REF!,#REF!</definedName>
    <definedName name="Excel_BuiltIn_Print_Titles_7">#REF!,#REF!</definedName>
    <definedName name="Excel_BuiltIn_Print_Titles_8">#REF!,#REF!</definedName>
    <definedName name="Excel_BuiltIn_Print_Titles_9">#REF!,#REF!</definedName>
    <definedName name="EXPFIS" hidden="1">{"DETALLE_1996",#N/A,FALSE,"flujo";"DETALLE_1997",#N/A,FALSE,"flujo";"GASTOS_INCURRIDOS_1996",#N/A,FALSE,"flujo";"GASTOS_PROGRAMADOS_PARA_1997",#N/A,FALSE,"flujo";#N/A,#N/A,FALSE,"comparat";#N/A,#N/A,FALSE,"costos";#N/A,#N/A,FALSE,"proyctrol"}</definedName>
    <definedName name="expo" hidden="1">{"'banner (abr)'!$A$14:$G$22"}</definedName>
    <definedName name="ext" hidden="1">{"'banner (abr)'!$A$14:$G$22"}</definedName>
    <definedName name="Exterior" hidden="1">{"'banner (abr)'!$A$14:$G$22"}</definedName>
    <definedName name="exterior100" hidden="1">{"'banner (abr)'!$A$14:$G$22"}</definedName>
    <definedName name="exterior2" hidden="1">{"'banner (abr)'!$A$14:$G$22"}</definedName>
    <definedName name="exterior3" hidden="1">{"'banner (abr)'!$A$14:$G$22"}</definedName>
    <definedName name="exterior4ç" hidden="1">{"'banner (abr)'!$A$14:$G$22"}</definedName>
    <definedName name="exteriorre" hidden="1">{"'banner (abr)'!$A$14:$G$22"}</definedName>
    <definedName name="FA" hidden="1">{#N/A,#N/A,FALSE,"VOL695";#N/A,#N/A,FALSE,"anexo1";#N/A,#N/A,FALSE,"anexo2";#N/A,#N/A,FALSE,"anexo3";#N/A,#N/A,FALSE,"anexo4";#N/A,#N/A,FALSE,"anexo5a";#N/A,#N/A,FALSE,"anexo5b";#N/A,#N/A,FALSE,"anexo6a";#N/A,#N/A,FALSE,"anexo6a";#N/A,#N/A,FALSE,"anexo6c";#N/A,#N/A,FALSE,"anexo7a";#N/A,#N/A,FALSE,"anexo7b";#N/A,#N/A,FALSE,"anexo7c"}</definedName>
    <definedName name="FACTOR_DIS">#REF!</definedName>
    <definedName name="FACTOR_ENVEJ">#REF!</definedName>
    <definedName name="FACY" hidden="1">{#N/A,#N/A,FALSE,"masez (10)";#N/A,#N/A,FALSE,"masez (7)";#N/A,#N/A,FALSE,"masez (6)";#N/A,#N/A,FALSE,"masez (5)";#N/A,#N/A,FALSE,"masez (4)";#N/A,#N/A,FALSE,"masez (3)";#N/A,#N/A,FALSE,"masez (2)";#N/A,#N/A,FALSE,"GME";#N/A,#N/A,FALSE,"masez"}</definedName>
    <definedName name="falat" hidden="1">{"'banner (abr)'!$A$14:$G$22"}</definedName>
    <definedName name="falsey" hidden="1">{"'banner (abr)'!$A$14:$G$22"}</definedName>
    <definedName name="FAN견적의뢰" hidden="1">{#N/A,#N/A,FALSE,"기안지";#N/A,#N/A,FALSE,"통신지"}</definedName>
    <definedName name="fasfsdfsdfasdfsdfsd" hidden="1">{#N/A,#N/A,TRUE,"Basic";#N/A,#N/A,TRUE,"EXT-TABLE";#N/A,#N/A,TRUE,"STEEL";#N/A,#N/A,TRUE,"INT-Table";#N/A,#N/A,TRUE,"STEEL";#N/A,#N/A,TRUE,"Door"}</definedName>
    <definedName name="FC." hidden="1">{#N/A,#N/A,FALSE,"단축1";#N/A,#N/A,FALSE,"단축2";#N/A,#N/A,FALSE,"단축3";#N/A,#N/A,FALSE,"장축";#N/A,#N/A,FALSE,"4WD"}</definedName>
    <definedName name="FC_COPIA" hidden="1">{"'Sheet1'!$A$1:$G$85"}</definedName>
    <definedName name="FCLINE2" hidden="1">{#N/A,#N/A,FALSE,"단축1";#N/A,#N/A,FALSE,"단축2";#N/A,#N/A,FALSE,"단축3";#N/A,#N/A,FALSE,"장축";#N/A,#N/A,FALSE,"4WD"}</definedName>
    <definedName name="fd" hidden="1">{#N/A,#N/A,FALSE,"TABLE"}</definedName>
    <definedName name="fda" hidden="1">{"TAB1",#N/A,TRUE,"GENERAL";"TAB2",#N/A,TRUE,"GENERAL";"TAB3",#N/A,TRUE,"GENERAL";"TAB4",#N/A,TRUE,"GENERAL";"TAB5",#N/A,TRUE,"GENERAL"}</definedName>
    <definedName name="fdas" hidden="1">{"uno",#N/A,FALSE,"Dist total";"COMENTARIO",#N/A,FALSE,"Ficha CODICE"}</definedName>
    <definedName name="fdbjp" hidden="1">{"TAB1",#N/A,TRUE,"GENERAL";"TAB2",#N/A,TRUE,"GENERAL";"TAB3",#N/A,TRUE,"GENERAL";"TAB4",#N/A,TRUE,"GENERAL";"TAB5",#N/A,TRUE,"GENERAL"}</definedName>
    <definedName name="fdf" hidden="1">{"TAB1",#N/A,TRUE,"GENERAL";"TAB2",#N/A,TRUE,"GENERAL";"TAB3",#N/A,TRUE,"GENERAL";"TAB4",#N/A,TRUE,"GENERAL";"TAB5",#N/A,TRUE,"GENERAL"}</definedName>
    <definedName name="fdfjgd" hidden="1">{"Informe 2_Consolidado",#N/A,FALSE,"Cons.";"Informe 2_Tunel",#N/A,FALSE,"Cons.";"Informe 2_Melip",#N/A,FALSE,"Cons.";"Informe 2_Guall",#N/A,FALSE,"Cons.";"Informe 2_Sara L",#N/A,FALSE,"Cons.";"Informe 2_Quellon",#N/A,FALSE,"Cons.";"Informe 2_Biolix",#N/A,FALSE,"Cons.";"Informe 2_Oficina",#N/A,FALSE,"Cons.";"Informe 2_Consorcio",#N/A,FALSE,"Cons."}</definedName>
    <definedName name="fdg" hidden="1">{"via1",#N/A,TRUE,"general";"via2",#N/A,TRUE,"general";"via3",#N/A,TRUE,"general"}</definedName>
    <definedName name="FDGD" hidden="1">{"TAB1",#N/A,TRUE,"GENERAL";"TAB2",#N/A,TRUE,"GENERAL";"TAB3",#N/A,TRUE,"GENERAL";"TAB4",#N/A,TRUE,"GENERAL";"TAB5",#N/A,TRUE,"GENERAL"}</definedName>
    <definedName name="FDGFDBBP" hidden="1">{"TAB1",#N/A,TRUE,"GENERAL";"TAB2",#N/A,TRUE,"GENERAL";"TAB3",#N/A,TRUE,"GENERAL";"TAB4",#N/A,TRUE,"GENERAL";"TAB5",#N/A,TRUE,"GENERAL"}</definedName>
    <definedName name="fdh" hidden="1">{"TAB1",#N/A,TRUE,"GENERAL";"TAB2",#N/A,TRUE,"GENERAL";"TAB3",#N/A,TRUE,"GENERAL";"TAB4",#N/A,TRUE,"GENERAL";"TAB5",#N/A,TRUE,"GENERAL"}</definedName>
    <definedName name="fdhg" hidden="1">{#N/A,#N/A,FALSE,"이태원철근"}</definedName>
    <definedName name="fdkjkj" hidden="1">{#N/A,#N/A,FALSE,"단축1";#N/A,#N/A,FALSE,"단축2";#N/A,#N/A,FALSE,"단축3";#N/A,#N/A,FALSE,"장축";#N/A,#N/A,FALSE,"4WD"}</definedName>
    <definedName name="fd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fdsa" hidden="1">{#N/A,#N/A,FALSE,"단축1";#N/A,#N/A,FALSE,"단축2";#N/A,#N/A,FALSE,"단축3";#N/A,#N/A,FALSE,"장축";#N/A,#N/A,FALSE,"4WD"}</definedName>
    <definedName name="fdsf" hidden="1">{"TAB1",#N/A,TRUE,"GENERAL";"TAB2",#N/A,TRUE,"GENERAL";"TAB3",#N/A,TRUE,"GENERAL";"TAB4",#N/A,TRUE,"GENERAL";"TAB5",#N/A,TRUE,"GENERAL"}</definedName>
    <definedName name="fdsfds" hidden="1">{"TAB1",#N/A,TRUE,"GENERAL";"TAB2",#N/A,TRUE,"GENERAL";"TAB3",#N/A,TRUE,"GENERAL";"TAB4",#N/A,TRUE,"GENERAL";"TAB5",#N/A,TRUE,"GENERAL"}</definedName>
    <definedName name="fdsfdsf" hidden="1">{"via1",#N/A,TRUE,"general";"via2",#N/A,TRUE,"general";"via3",#N/A,TRUE,"general"}</definedName>
    <definedName name="fdsfsdfdsfsd" hidden="1">{"DETALLE_1996",#N/A,FALSE,"flujo";"DETALLE_1997",#N/A,FALSE,"flujo";"GASTOS_INCURRIDOS_1996",#N/A,FALSE,"flujo";"GASTOS_PROGRAMADOS_PARA_1997",#N/A,FALSE,"flujo";#N/A,#N/A,FALSE,"comparat";#N/A,#N/A,FALSE,"costos";#N/A,#N/A,FALSE,"proyctrol"}</definedName>
    <definedName name="fdsgfds" hidden="1">{"via1",#N/A,TRUE,"general";"via2",#N/A,TRUE,"general";"via3",#N/A,TRUE,"general"}</definedName>
    <definedName name="fdsgsdfu" hidden="1">{"TAB1",#N/A,TRUE,"GENERAL";"TAB2",#N/A,TRUE,"GENERAL";"TAB3",#N/A,TRUE,"GENERAL";"TAB4",#N/A,TRUE,"GENERAL";"TAB5",#N/A,TRUE,"GENERAL"}</definedName>
    <definedName name="fdshfg" hidden="1">{#N/A,#N/A,FALSE,"masez (10)";#N/A,#N/A,FALSE,"masez (7)";#N/A,#N/A,FALSE,"masez (6)";#N/A,#N/A,FALSE,"masez (5)";#N/A,#N/A,FALSE,"masez (4)";#N/A,#N/A,FALSE,"masez (3)";#N/A,#N/A,FALSE,"masez (2)";#N/A,#N/A,FALSE,"GME";#N/A,#N/A,FALSE,"masez"}</definedName>
    <definedName name="FDSIO" hidden="1">{"TAB1",#N/A,TRUE,"GENERAL";"TAB2",#N/A,TRUE,"GENERAL";"TAB3",#N/A,TRUE,"GENERAL";"TAB4",#N/A,TRUE,"GENERAL";"TAB5",#N/A,TRUE,"GENERAL"}</definedName>
    <definedName name="felipe" hidden="1">{"CI+GG(BASE)",#N/A,FALSE,"CI+GG(BASE)";"GG",#N/A,FALSE,"CI+GG(BASE)";"CI",#N/A,FALSE,"CI+GG(BASE)"}</definedName>
    <definedName name="ferfer" hidden="1">{"via1",#N/A,TRUE,"general";"via2",#N/A,TRUE,"general";"via3",#N/A,TRUE,"general"}</definedName>
    <definedName name="Fernando" hidden="1">{"cuadro1",#N/A,FALSE,"Cam buz camión Opción 1";"cuadro2",#N/A,FALSE,"Cam buz camión Opción 1";"cuadro3",#N/A,FALSE,"Cam buz camión Opción 1";"cuadro4",#N/A,FALSE,"Cam buz camión Opción 1";"cuadro5",#N/A,FALSE,"Cam buz camión Opción 1"}</definedName>
    <definedName name="FF" hidden="1">{#N/A,#N/A,FALSE,"Costos Productos 6A";#N/A,#N/A,FALSE,"Costo Unitario Total H-94-12"}</definedName>
    <definedName name="fff" hidden="1">{"via1",#N/A,TRUE,"general";"via2",#N/A,TRUE,"general";"via3",#N/A,TRUE,"general"}</definedName>
    <definedName name="FFFF" hidden="1">{#N/A,#N/A,FALSE,"VOL695";#N/A,#N/A,FALSE,"anexo1";#N/A,#N/A,FALSE,"anexo2";#N/A,#N/A,FALSE,"anexo3";#N/A,#N/A,FALSE,"anexo4";#N/A,#N/A,FALSE,"anexo5a";#N/A,#N/A,FALSE,"anexo5b";#N/A,#N/A,FALSE,"anexo6a";#N/A,#N/A,FALSE,"anexo6a";#N/A,#N/A,FALSE,"anexo6c";#N/A,#N/A,FALSE,"anexo7a";#N/A,#N/A,FALSE,"anexo7b";#N/A,#N/A,FALSE,"anexo7c"}</definedName>
    <definedName name="ffffd" hidden="1">{"via1",#N/A,TRUE,"general";"via2",#N/A,TRUE,"general";"via3",#N/A,TRUE,"general"}</definedName>
    <definedName name="fffff" hidden="1">{#N/A,#N/A,TRUE,"Basic";#N/A,#N/A,TRUE,"EXT-TABLE";#N/A,#N/A,TRUE,"STEEL";#N/A,#N/A,TRUE,"INT-Table";#N/A,#N/A,TRUE,"STEEL";#N/A,#N/A,TRUE,"Door"}</definedName>
    <definedName name="ffffffff" hidden="1">{"CONSEJO",#N/A,FALSE,"Dist p0";"CONSEJO",#N/A,FALSE,"Ficha CODICE"}</definedName>
    <definedName name="fffffffff" hidden="1">{"CONSEJO",#N/A,FALSE,"Dist p0";"CONSEJO",#N/A,FALSE,"Ficha CODICE"}</definedName>
    <definedName name="fffffft" hidden="1">{"TAB1",#N/A,TRUE,"GENERAL";"TAB2",#N/A,TRUE,"GENERAL";"TAB3",#N/A,TRUE,"GENERAL";"TAB4",#N/A,TRUE,"GENERAL";"TAB5",#N/A,TRUE,"GENERAL"}</definedName>
    <definedName name="fffffik" hidden="1">{"TAB1",#N/A,TRUE,"GENERAL";"TAB2",#N/A,TRUE,"GENERAL";"TAB3",#N/A,TRUE,"GENERAL";"TAB4",#N/A,TRUE,"GENERAL";"TAB5",#N/A,TRUE,"GENERAL"}</definedName>
    <definedName name="fffffj" hidden="1">{"TAB1",#N/A,TRUE,"GENERAL";"TAB2",#N/A,TRUE,"GENERAL";"TAB3",#N/A,TRUE,"GENERAL";"TAB4",#N/A,TRUE,"GENERAL";"TAB5",#N/A,TRUE,"GENERAL"}</definedName>
    <definedName name="ffffrd" hidden="1">{"via1",#N/A,TRUE,"general";"via2",#N/A,TRUE,"general";"via3",#N/A,TRUE,"general"}</definedName>
    <definedName name="ffffy" hidden="1">{"TAB1",#N/A,TRUE,"GENERAL";"TAB2",#N/A,TRUE,"GENERAL";"TAB3",#N/A,TRUE,"GENERAL";"TAB4",#N/A,TRUE,"GENERAL";"TAB5",#N/A,TRUE,"GENERAL"}</definedName>
    <definedName name="fffgfg" hidden="1">{#N/A,#N/A,FALSE,"단축1";#N/A,#N/A,FALSE,"단축2";#N/A,#N/A,FALSE,"단축3";#N/A,#N/A,FALSE,"장축";#N/A,#N/A,FALSE,"4WD"}</definedName>
    <definedName name="fffrfr" hidden="1">{"TAB1",#N/A,TRUE,"GENERAL";"TAB2",#N/A,TRUE,"GENERAL";"TAB3",#N/A,TRUE,"GENERAL";"TAB4",#N/A,TRUE,"GENERAL";"TAB5",#N/A,TRUE,"GENERAL"}</definedName>
    <definedName name="fffs" hidden="1">{"TAB1",#N/A,TRUE,"GENERAL";"TAB2",#N/A,TRUE,"GENERAL";"TAB3",#N/A,TRUE,"GENERAL";"TAB4",#N/A,TRUE,"GENERAL";"TAB5",#N/A,TRUE,"GENERAL"}</definedName>
    <definedName name="ffgfgf" hidden="1">{"'banner (abr)'!$A$14:$G$22"}</definedName>
    <definedName name="ffgh" hidden="1">{#N/A,#N/A,TRUE,"1842CWN0"}</definedName>
    <definedName name="ffnkl" hidden="1">{#N/A,#N/A,TRUE,"INGENIERIA";#N/A,#N/A,TRUE,"COMPRAS";#N/A,#N/A,TRUE,"DIRECCION";#N/A,#N/A,TRUE,"RESUMEN"}</definedName>
    <definedName name="fgbas" hidden="1">{#N/A,#N/A,TRUE,"INGENIERIA";#N/A,#N/A,TRUE,"COMPRAS";#N/A,#N/A,TRUE,"DIRECCION";#N/A,#N/A,TRUE,"RESUMEN"}</definedName>
    <definedName name="fgch" hidden="1">{#N/A,#N/A,FALSE,"masez (10)";#N/A,#N/A,FALSE,"masez (7)";#N/A,#N/A,FALSE,"masez (6)";#N/A,#N/A,FALSE,"masez (5)";#N/A,#N/A,FALSE,"masez (4)";#N/A,#N/A,FALSE,"masez (3)";#N/A,#N/A,FALSE,"masez (2)";#N/A,#N/A,FALSE,"GME";#N/A,#N/A,FALSE,"masez"}</definedName>
    <definedName name="fgdfg" hidden="1">{"TAB1",#N/A,TRUE,"GENERAL";"TAB2",#N/A,TRUE,"GENERAL";"TAB3",#N/A,TRUE,"GENERAL";"TAB4",#N/A,TRUE,"GENERAL";"TAB5",#N/A,TRUE,"GENERAL"}</definedName>
    <definedName name="fgdfsgr" hidden="1">{"via1",#N/A,TRUE,"general";"via2",#N/A,TRUE,"general";"via3",#N/A,TRUE,"general"}</definedName>
    <definedName name="fgdsfg" hidden="1">{"TAB1",#N/A,TRUE,"GENERAL";"TAB2",#N/A,TRUE,"GENERAL";"TAB3",#N/A,TRUE,"GENERAL";"TAB4",#N/A,TRUE,"GENERAL";"TAB5",#N/A,TRUE,"GENERAL"}</definedName>
    <definedName name="FGF" hidden="1">{#N/A,#N/A,FALSE,"DITCAR";#N/A,#N/A,FALSE,"a1";#N/A,#N/A,FALSE,"a2";#N/A,#N/A,FALSE,"a3";#N/A,#N/A,FALSE,"a4";#N/A,#N/A,FALSE,"a4a";#N/A,#N/A,FALSE,"a4B";#N/A,#N/A,FALSE,"a4C";#N/A,#N/A,FALSE,"A5a ";#N/A,#N/A,FALSE,"A5b";#N/A,#N/A,FALSE,"A6A";#N/A,#N/A,FALSE,"A6B";#N/A,#N/A,FALSE,"A6C";#N/A,#N/A,FALSE,"04PG12NB"}</definedName>
    <definedName name="FGFDH" hidden="1">{"via1",#N/A,TRUE,"general";"via2",#N/A,TRUE,"general";"via3",#N/A,TRUE,"general"}</definedName>
    <definedName name="fgfg" hidden="1">{"ResMN",#N/A,TRUE,"Res";"ResNegMN",#N/A,TRUE,"Res";"EEPMN",#N/A,TRUE,"EEP";"GasMN",#N/A,TRUE,"Gas";"AorGNMN",#N/A,TRUE,"Aorgas";"GenMN",#N/A,TRUE,"Gen";"AorGEMN",#N/A,TRUE,"Aorgen";"SerMN",#N/A,TRUE,"Serv";"ResME",#N/A,TRUE,"Res";"ResNegME",#N/A,TRUE,"Res";"EEPME",#N/A,TRUE,"EEP";"GasME",#N/A,TRUE,"Gas";"AorGNME",#N/A,TRUE,"Aorgas";"GenME",#N/A,TRUE,"Gen";"AorGEME",#N/A,TRUE,"Aorgen";"SerME",#N/A,TRUE,"Serv";"E_SGas",#N/A,TRUE,"Balgas";"Balenerg",#N/A,TRUE,"Balener";"Balance_MN",#N/A,TRUE,"Balance";"Balance_ME",#N/A,TRUE,"Balance"}</definedName>
    <definedName name="fgghhj" hidden="1">{"via1",#N/A,TRUE,"general";"via2",#N/A,TRUE,"general";"via3",#N/A,TRUE,"general"}</definedName>
    <definedName name="FGHFBC" hidden="1">{"via1",#N/A,TRUE,"general";"via2",#N/A,TRUE,"general";"via3",#N/A,TRUE,"general"}</definedName>
    <definedName name="fghfg" hidden="1">{"TAB1",#N/A,TRUE,"GENERAL";"TAB2",#N/A,TRUE,"GENERAL";"TAB3",#N/A,TRUE,"GENERAL";"TAB4",#N/A,TRUE,"GENERAL";"TAB5",#N/A,TRUE,"GENERAL"}</definedName>
    <definedName name="fghfgh" hidden="1">{"via1",#N/A,TRUE,"general";"via2",#N/A,TRUE,"general";"via3",#N/A,TRUE,"general"}</definedName>
    <definedName name="FGHFW" hidden="1">{"via1",#N/A,TRUE,"general";"via2",#N/A,TRUE,"general";"via3",#N/A,TRUE,"general"}</definedName>
    <definedName name="fghhh" hidden="1">{"TAB1",#N/A,TRUE,"GENERAL";"TAB2",#N/A,TRUE,"GENERAL";"TAB3",#N/A,TRUE,"GENERAL";"TAB4",#N/A,TRUE,"GENERAL";"TAB5",#N/A,TRUE,"GENERAL"}</definedName>
    <definedName name="FGHJ" hidden="1">{#N/A,#N/A,FALSE,"단축1";#N/A,#N/A,FALSE,"단축2";#N/A,#N/A,FALSE,"단축3";#N/A,#N/A,FALSE,"장축";#N/A,#N/A,FALSE,"4WD"}</definedName>
    <definedName name="fghsfgh" hidden="1">{"via1",#N/A,TRUE,"general";"via2",#N/A,TRUE,"general";"via3",#N/A,TRUE,"general"}</definedName>
    <definedName name="fght" hidden="1">{"TAB1",#N/A,TRUE,"GENERAL";"TAB2",#N/A,TRUE,"GENERAL";"TAB3",#N/A,TRUE,"GENERAL";"TAB4",#N/A,TRUE,"GENERAL";"TAB5",#N/A,TRUE,"GENERAL"}</definedName>
    <definedName name="fgjgryi" hidden="1">{"TAB1",#N/A,TRUE,"GENERAL";"TAB2",#N/A,TRUE,"GENERAL";"TAB3",#N/A,TRUE,"GENERAL";"TAB4",#N/A,TRUE,"GENERAL";"TAB5",#N/A,TRUE,"GENERAL"}</definedName>
    <definedName name="fgjk" hidden="1">{#N/A,#N/A,TRUE,"INGENIERIA";#N/A,#N/A,TRUE,"COMPRAS";#N/A,#N/A,TRUE,"DIRECCION";#N/A,#N/A,TRUE,"RESUMEN"}</definedName>
    <definedName name="fgr" hidden="1">{#N/A,#N/A,FALSE,"Total_OC015";#N/A,#N/A,FALSE,"ADMIN";#N/A,#N/A,FALSE,"PROCES";#N/A,#N/A,FALSE,"mecan";#N/A,#N/A,FALSE,"civil";#N/A,#N/A,FALSE,"CAÑER";#N/A,#N/A,FALSE,"ELEC";#N/A,#N/A,FALSE,"INSTR"}</definedName>
    <definedName name="fgs" hidden="1">{#N/A,#N/A,TRUE,"1842CWN0"}</definedName>
    <definedName name="fhf" hidden="1">{#N/A,#N/A,TRUE,"1842CWN0"}</definedName>
    <definedName name="fhfg" hidden="1">{"TAB1",#N/A,TRUE,"GENERAL";"TAB2",#N/A,TRUE,"GENERAL";"TAB3",#N/A,TRUE,"GENERAL";"TAB4",#N/A,TRUE,"GENERAL";"TAB5",#N/A,TRUE,"GENERAL"}</definedName>
    <definedName name="fhfgh" hidden="1">{"via1",#N/A,TRUE,"general";"via2",#N/A,TRUE,"general";"via3",#N/A,TRUE,"general"}</definedName>
    <definedName name="FHFH" hidden="1">{#N/A,#N/A,FALSE,"TABLE"}</definedName>
    <definedName name="fhg" hidden="1">{#N/A,#N/A,TRUE,"1842CWN0"}</definedName>
    <definedName name="fhgh" hidden="1">{"via1",#N/A,TRUE,"general";"via2",#N/A,TRUE,"general";"via3",#N/A,TRUE,"general"}</definedName>
    <definedName name="fhpltyunh" hidden="1">{"via1",#N/A,TRUE,"general";"via2",#N/A,TRUE,"general";"via3",#N/A,TRUE,"general"}</definedName>
    <definedName name="FHSFJKSG" hidden="1">{#N/A,#N/A,FALSE,"RESUMEN";#N/A,#N/A,FALSE,"GG-GI";#N/A,#N/A,FALSE,"AMB";#N/A,#N/A,FALSE,"EyR";#N/A,#N/A,FALSE,"UCP";#N/A,#N/A,FALSE,"IND";#N/A,#N/A,FALSE,"LR";#N/A,#N/A,FALSE,"PRV";#N/A,#N/A,FALSE,"TÚNELES";#N/A,#N/A,FALSE,"IDT";#N/A,#N/A,FALSE,"ING"}</definedName>
    <definedName name="FINAL" hidden="1">{#N/A,#N/A,FALSE,"TABLE"}</definedName>
    <definedName name="FireProtection">#REF!</definedName>
    <definedName name="FJD" hidden="1">{#N/A,#N/A,FALSE,"단축1";#N/A,#N/A,FALSE,"단축2";#N/A,#N/A,FALSE,"단축3";#N/A,#N/A,FALSE,"장축";#N/A,#N/A,FALSE,"4WD"}</definedName>
    <definedName name="fjdkdk" hidden="1">{#N/A,#N/A,TRUE,"INGENIERIA";#N/A,#N/A,TRUE,"COMPRAS";#N/A,#N/A,TRUE,"DIRECCION";#N/A,#N/A,TRUE,"RESUMEN"}</definedName>
    <definedName name="FJFJ" hidden="1">{#N/A,#N/A,FALSE,"단축1";#N/A,#N/A,FALSE,"단축2";#N/A,#N/A,FALSE,"단축3";#N/A,#N/A,FALSE,"장축";#N/A,#N/A,FALSE,"4WD"}</definedName>
    <definedName name="FJKLSJ" hidden="1">{#N/A,#N/A,FALSE,"TABLE"}</definedName>
    <definedName name="fkfk" hidden="1">{"'5'!$A$1:$BB$147"}</definedName>
    <definedName name="FKJLSDJFK" hidden="1">{#N/A,#N/A,FALSE,"TABLE"}</definedName>
    <definedName name="fl"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flhg" hidden="1">{#N/A,#N/A,TRUE,"1842CWN0"}</definedName>
    <definedName name="fli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Flujos" hidden="1">{#N/A,#N/A,FALSE,"Graficos"}</definedName>
    <definedName name="FOB가" hidden="1">{#N/A,#N/A,FALSE,"단축1";#N/A,#N/A,FALSE,"단축2";#N/A,#N/A,FALSE,"단축3";#N/A,#N/A,FALSE,"장축";#N/A,#N/A,FALSE,"4WD"}</definedName>
    <definedName name="FOR" hidden="1">{#N/A,#N/A,FALSE,"CCTV"}</definedName>
    <definedName name="forma96100" hidden="1">{#N/A,#N/A,FALSE,"CIBHA05A";#N/A,#N/A,FALSE,"CIBHA05B"}</definedName>
    <definedName name="fORMA9698" hidden="1">{#N/A,#N/A,FALSE,"CIBHA05A";#N/A,#N/A,FALSE,"CIBHA05B"}</definedName>
    <definedName name="forma9699" hidden="1">{#N/A,#N/A,FALSE,"CIBHA05A";#N/A,#N/A,FALSE,"CIBHA05B"}</definedName>
    <definedName name="FORMAT" hidden="1">{#N/A,#N/A,FALSE,"CCTV"}</definedName>
    <definedName name="Formato" hidden="1">{"Sin detalle",#N/A,FALSE,"Flujo (redondeado)";"Detallado",#N/A,FALSE,"Flujo (redondeado)"}</definedName>
    <definedName name="FORMAUNIT" hidden="1">{#N/A,#N/A,FALSE,"Costos Productos 6A";#N/A,#N/A,FALSE,"Costo Unitario Total H-94-12"}</definedName>
    <definedName name="FO투입시UPH조정" hidden="1">{#N/A,#N/A,FALSE,"단축1";#N/A,#N/A,FALSE,"단축2";#N/A,#N/A,FALSE,"단축3";#N/A,#N/A,FALSE,"장축";#N/A,#N/A,FALSE,"4WD"}</definedName>
    <definedName name="fple" hidden="1">{#N/A,#N/A,TRUE,"INGENIERIA";#N/A,#N/A,TRUE,"COMPRAS";#N/A,#N/A,TRUE,"DIRECCION";#N/A,#N/A,TRUE,"RESUMEN"}</definedName>
    <definedName name="frbgsd" hidden="1">{"TAB1",#N/A,TRUE,"GENERAL";"TAB2",#N/A,TRUE,"GENERAL";"TAB3",#N/A,TRUE,"GENERAL";"TAB4",#N/A,TRUE,"GENERAL";"TAB5",#N/A,TRUE,"GENERAL"}</definedName>
    <definedName name="FRDEASASa" hidden="1">{"DETALLE_1996",#N/A,FALSE,"flujo";"DETALLE_1997",#N/A,FALSE,"flujo";"GASTOS_INCURRIDOS_1996",#N/A,FALSE,"flujo";"GASTOS_PROGRAMADOS_PARA_1997",#N/A,FALSE,"flujo";#N/A,#N/A,FALSE,"comparat";#N/A,#N/A,FALSE,"costos";#N/A,#N/A,FALSE,"proyctrol"}</definedName>
    <definedName name="frefr" hidden="1">{"via1",#N/A,TRUE,"general";"via2",#N/A,TRUE,"general";"via3",#N/A,TRUE,"general"}</definedName>
    <definedName name="frfa" hidden="1">{"via1",#N/A,TRUE,"general";"via2",#N/A,TRUE,"general";"via3",#N/A,TRUE,"general"}</definedName>
    <definedName name="frfr" hidden="1">{"TAB1",#N/A,TRUE,"GENERAL";"TAB2",#N/A,TRUE,"GENERAL";"TAB3",#N/A,TRUE,"GENERAL";"TAB4",#N/A,TRUE,"GENERAL";"TAB5",#N/A,TRUE,"GENERAL"}</definedName>
    <definedName name="fsda" hidden="1">{#N/A,#N/A,TRUE,"Basic";#N/A,#N/A,TRUE,"EXT-TABLE";#N/A,#N/A,TRUE,"STEEL";#N/A,#N/A,TRUE,"INT-Table";#N/A,#N/A,TRUE,"STEEL";#N/A,#N/A,TRUE,"Door"}</definedName>
    <definedName name="FSF" hidden="1">{#N/A,#N/A,FALSE,"masez (10)";#N/A,#N/A,FALSE,"masez (7)";#N/A,#N/A,FALSE,"masez (6)";#N/A,#N/A,FALSE,"masez (5)";#N/A,#N/A,FALSE,"masez (4)";#N/A,#N/A,FALSE,"masez (3)";#N/A,#N/A,FALSE,"masez (2)";#N/A,#N/A,FALSE,"GME";#N/A,#N/A,FALSE,"masez"}</definedName>
    <definedName name="fsfs" hidden="1">{#N/A,#N/A,FALSE,"masez (10)";#N/A,#N/A,FALSE,"masez (7)";#N/A,#N/A,FALSE,"masez (6)";#N/A,#N/A,FALSE,"masez (5)";#N/A,#N/A,FALSE,"masez (4)";#N/A,#N/A,FALSE,"masez (3)";#N/A,#N/A,FALSE,"masez (2)";#N/A,#N/A,FALSE,"GME";#N/A,#N/A,FALSE,"masez"}</definedName>
    <definedName name="FutureExpansion">#REF!</definedName>
    <definedName name="FUYU" hidden="1">{#N/A,#N/A,FALSE,"단축1";#N/A,#N/A,FALSE,"단축2";#N/A,#N/A,FALSE,"단축3";#N/A,#N/A,FALSE,"장축";#N/A,#N/A,FALSE,"4WD"}</definedName>
    <definedName name="fvgh" hidden="1">{#N/A,#N/A,TRUE,"INGENIERIA";#N/A,#N/A,TRUE,"COMPRAS";#N/A,#N/A,TRUE,"DIRECCION";#N/A,#N/A,TRUE,"RESUMEN"}</definedName>
    <definedName name="fvghh" hidden="1">{#N/A,#N/A,TRUE,"1842CWN0"}</definedName>
    <definedName name="fvrj" hidden="1">{#N/A,#N/A,TRUE,"1842CWN0"}</definedName>
    <definedName name="fwff" hidden="1">{"via1",#N/A,TRUE,"general";"via2",#N/A,TRUE,"general";"via3",#N/A,TRUE,"general"}</definedName>
    <definedName name="fwwe" hidden="1">{"via1",#N/A,TRUE,"general";"via2",#N/A,TRUE,"general";"via3",#N/A,TRUE,"general"}</definedName>
    <definedName name="fyhtryr" hidden="1">{"'banner (abr)'!$A$14:$G$22"}</definedName>
    <definedName name="G" hidden="1">{"krl1",#N/A,FALSE,"kr";"krl2",#N/A,FALSE,"kr";"compara",#N/A,FALSE,"kr";"desconp1",#N/A,FALSE,"kr";"desconp12",#N/A,FALSE,"kr";"krnp1",#N/A,FALSE,"kr";"krnp2",#N/A,FALSE,"kr";"krp12avg",#N/A,FALSE,"kr";"krp1avg",#N/A,FALSE,"kr"}</definedName>
    <definedName name="gaag" hidden="1">{#N/A,#N/A,FALSE,"단축1";#N/A,#N/A,FALSE,"단축2";#N/A,#N/A,FALSE,"단축3";#N/A,#N/A,FALSE,"장축";#N/A,#N/A,FALSE,"4WD"}</definedName>
    <definedName name="Gantt_2" hidden="1">{#N/A,#N/A,FALSE,"Total_OC015";#N/A,#N/A,FALSE,"ADMIN";#N/A,#N/A,FALSE,"PROCES";#N/A,#N/A,FALSE,"mecan";#N/A,#N/A,FALSE,"civil";#N/A,#N/A,FALSE,"CAÑER";#N/A,#N/A,FALSE,"ELEC";#N/A,#N/A,FALSE,"INSTR"}</definedName>
    <definedName name="gasdad" hidden="1">{"PYGP",#N/A,TRUE,"PandL";"BALANCEP",#N/A,TRUE,"BS";"Estado Cash Flow",#N/A,TRUE,"CFlow";"debt",#N/A,TRUE,"Debt";"worcap",#N/A,TRUE,"WorCap";"Analisis Impuestos",#N/A,TRUE,"Tax"}</definedName>
    <definedName name="Gastón" hidden="1">{"CI+GG(BASE)",#N/A,FALSE,"CI+GG(BASE)";"GG",#N/A,FALSE,"CI+GG(BASE)";"CI",#N/A,FALSE,"CI+GG(BASE)"}</definedName>
    <definedName name="gato" hidden="1">{#N/A,#N/A,FALSE,"masez (10)";#N/A,#N/A,FALSE,"masez (7)";#N/A,#N/A,FALSE,"masez (6)";#N/A,#N/A,FALSE,"masez (5)";#N/A,#N/A,FALSE,"masez (4)";#N/A,#N/A,FALSE,"masez (3)";#N/A,#N/A,FALSE,"masez (2)";#N/A,#N/A,FALSE,"GME";#N/A,#N/A,FALSE,"masez"}</definedName>
    <definedName name="gbbfghghj" hidden="1">{"TAB1",#N/A,TRUE,"GENERAL";"TAB2",#N/A,TRUE,"GENERAL";"TAB3",#N/A,TRUE,"GENERAL";"TAB4",#N/A,TRUE,"GENERAL";"TAB5",#N/A,TRUE,"GENERAL"}</definedName>
    <definedName name="GDFG"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GDG"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gdt" hidden="1">{"TAB1",#N/A,TRUE,"GENERAL";"TAB2",#N/A,TRUE,"GENERAL";"TAB3",#N/A,TRUE,"GENERAL";"TAB4",#N/A,TRUE,"GENERAL";"TAB5",#N/A,TRUE,"GENERAL"}</definedName>
    <definedName name="geg" hidden="1">{"via1",#N/A,TRUE,"general";"via2",#N/A,TRUE,"general";"via3",#N/A,TRUE,"general"}</definedName>
    <definedName name="GENERAL">#REF!</definedName>
    <definedName name="gerg" hidden="1">{"TAB1",#N/A,TRUE,"GENERAL";"TAB2",#N/A,TRUE,"GENERAL";"TAB3",#N/A,TRUE,"GENERAL";"TAB4",#N/A,TRUE,"GENERAL";"TAB5",#N/A,TRUE,"GENERAL"}</definedName>
    <definedName name="gerg54" hidden="1">{"via1",#N/A,TRUE,"general";"via2",#N/A,TRUE,"general";"via3",#N/A,TRUE,"general"}</definedName>
    <definedName name="gergew" hidden="1">{"TAB1",#N/A,TRUE,"GENERAL";"TAB2",#N/A,TRUE,"GENERAL";"TAB3",#N/A,TRUE,"GENERAL";"TAB4",#N/A,TRUE,"GENERAL";"TAB5",#N/A,TRUE,"GENERAL"}</definedName>
    <definedName name="gergw" hidden="1">{"TAB1",#N/A,TRUE,"GENERAL";"TAB2",#N/A,TRUE,"GENERAL";"TAB3",#N/A,TRUE,"GENERAL";"TAB4",#N/A,TRUE,"GENERAL";"TAB5",#N/A,TRUE,"GENERAL"}</definedName>
    <definedName name="gfd" hidden="1">{"TAB1",#N/A,TRUE,"GENERAL";"TAB2",#N/A,TRUE,"GENERAL";"TAB3",#N/A,TRUE,"GENERAL";"TAB4",#N/A,TRUE,"GENERAL";"TAB5",#N/A,TRUE,"GENERAL"}</definedName>
    <definedName name="gfdg" hidden="1">{"via1",#N/A,TRUE,"general";"via2",#N/A,TRUE,"general";"via3",#N/A,TRUE,"general"}</definedName>
    <definedName name="GFDS" hidden="1">{#N/A,#N/A,FALSE,"단축1";#N/A,#N/A,FALSE,"단축2";#N/A,#N/A,FALSE,"단축3";#N/A,#N/A,FALSE,"장축";#N/A,#N/A,FALSE,"4WD"}</definedName>
    <definedName name="gffgfhhf" hidden="1">{#N/A,#N/A,TRUE,"INGENIERIA";#N/A,#N/A,TRUE,"COMPRAS";#N/A,#N/A,TRUE,"DIRECCION";#N/A,#N/A,TRUE,"RESUMEN"}</definedName>
    <definedName name="GFG"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GFGFGGG" hidden="1">{"Control_Consolidado",#N/A,FALSE,"Cons.";"Control_Tunel",#N/A,FALSE,"Cons.";"Control_Melip",#N/A,FALSE,"Cons.";"Control_Gualleco",#N/A,FALSE,"Cons.";"Control_Sara L",#N/A,FALSE,"Cons.";"Control_Quellon",#N/A,FALSE,"Cons.";"Control_Biolix",#N/A,FALSE,"Cons.";"Control_Oficina",#N/A,FALSE,"Cons.";"Control_Consorcio",#N/A,FALSE,"Cons."}</definedName>
    <definedName name="gfgfgr" hidden="1">{"via1",#N/A,TRUE,"general";"via2",#N/A,TRUE,"general";"via3",#N/A,TRUE,"general"}</definedName>
    <definedName name="GFGGF" hidden="1">{#N/A,#N/A,FALSE,"단축1";#N/A,#N/A,FALSE,"단축2";#N/A,#N/A,FALSE,"단축3";#N/A,#N/A,FALSE,"장축";#N/A,#N/A,FALSE,"4WD"}</definedName>
    <definedName name="gfgyt" hidden="1">{"'5'!$A$1:$BB$147"}</definedName>
    <definedName name="gfhf" hidden="1">{"via1",#N/A,TRUE,"general";"via2",#N/A,TRUE,"general";"via3",#N/A,TRUE,"general"}</definedName>
    <definedName name="gfhfdh" hidden="1">{"TAB1",#N/A,TRUE,"GENERAL";"TAB2",#N/A,TRUE,"GENERAL";"TAB3",#N/A,TRUE,"GENERAL";"TAB4",#N/A,TRUE,"GENERAL";"TAB5",#N/A,TRUE,"GENERAL"}</definedName>
    <definedName name="gfhgfh" hidden="1">{"TAB1",#N/A,TRUE,"GENERAL";"TAB2",#N/A,TRUE,"GENERAL";"TAB3",#N/A,TRUE,"GENERAL";"TAB4",#N/A,TRUE,"GENERAL";"TAB5",#N/A,TRUE,"GENERAL"}</definedName>
    <definedName name="gfjhfdgj" hidden="1">{#N/A,#N/A,TRUE,"1842CWN0"}</definedName>
    <definedName name="GFJHGJ" hidden="1">{"TAB1",#N/A,TRUE,"GENERAL";"TAB2",#N/A,TRUE,"GENERAL";"TAB3",#N/A,TRUE,"GENERAL";"TAB4",#N/A,TRUE,"GENERAL";"TAB5",#N/A,TRUE,"GENERAL"}</definedName>
    <definedName name="gfjjh" hidden="1">{"via1",#N/A,TRUE,"general";"via2",#N/A,TRUE,"general";"via3",#N/A,TRUE,"general"}</definedName>
    <definedName name="gfsfg" hidden="1">{#N/A,#N/A,FALSE,"이태원철근"}</definedName>
    <definedName name="gfutyj6" hidden="1">{"via1",#N/A,TRUE,"general";"via2",#N/A,TRUE,"general";"via3",#N/A,TRUE,"general"}</definedName>
    <definedName name="gg" hidden="1">{"TAB1",#N/A,TRUE,"GENERAL";"TAB2",#N/A,TRUE,"GENERAL";"TAB3",#N/A,TRUE,"GENERAL";"TAB4",#N/A,TRUE,"GENERAL";"TAB5",#N/A,TRUE,"GENERAL"}</definedName>
    <definedName name="ggdr" hidden="1">{"via1",#N/A,TRUE,"general";"via2",#N/A,TRUE,"general";"via3",#N/A,TRUE,"general"}</definedName>
    <definedName name="ggerg" hidden="1">{"TAB1",#N/A,TRUE,"GENERAL";"TAB2",#N/A,TRUE,"GENERAL";"TAB3",#N/A,TRUE,"GENERAL";"TAB4",#N/A,TRUE,"GENERAL";"TAB5",#N/A,TRUE,"GENERAL"}</definedName>
    <definedName name="ggg" hidden="1">{"ANAR",#N/A,FALSE,"Dist total";"MARGEN",#N/A,FALSE,"Dist total";"COMENTARIO",#N/A,FALSE,"Ficha CODICE";"CONSEJO",#N/A,FALSE,"Dist p0";"uno",#N/A,FALSE,"Dist total"}</definedName>
    <definedName name="gggb" hidden="1">{"TAB1",#N/A,TRUE,"GENERAL";"TAB2",#N/A,TRUE,"GENERAL";"TAB3",#N/A,TRUE,"GENERAL";"TAB4",#N/A,TRUE,"GENERAL";"TAB5",#N/A,TRUE,"GENERAL"}</definedName>
    <definedName name="gggg" hidden="1">{"via1",#N/A,TRUE,"general";"via2",#N/A,TRUE,"general";"via3",#N/A,TRUE,"general"}</definedName>
    <definedName name="ggggd" hidden="1">{"TAB1",#N/A,TRUE,"GENERAL";"TAB2",#N/A,TRUE,"GENERAL";"TAB3",#N/A,TRUE,"GENERAL";"TAB4",#N/A,TRUE,"GENERAL";"TAB5",#N/A,TRUE,"GENERAL"}</definedName>
    <definedName name="gggggggggg" hidden="1">{"ANAR",#N/A,FALSE,"Dist total";"MARGEN",#N/A,FALSE,"Dist total";"COMENTARIO",#N/A,FALSE,"Ficha CODICE";"CONSEJO",#N/A,FALSE,"Dist p0";"uno",#N/A,FALSE,"Dist total"}</definedName>
    <definedName name="gggggt" hidden="1">{"via1",#N/A,TRUE,"general";"via2",#N/A,TRUE,"general";"via3",#N/A,TRUE,"general"}</definedName>
    <definedName name="gggghn" hidden="1">{"TAB1",#N/A,TRUE,"GENERAL";"TAB2",#N/A,TRUE,"GENERAL";"TAB3",#N/A,TRUE,"GENERAL";"TAB4",#N/A,TRUE,"GENERAL";"TAB5",#N/A,TRUE,"GENERAL"}</definedName>
    <definedName name="ggggs" hidden="1">{"CONSEJO",#N/A,FALSE,"Dist p0";"CONSEJO",#N/A,FALSE,"Ficha CODICE"}</definedName>
    <definedName name="ggggt" hidden="1">{"TAB1",#N/A,TRUE,"GENERAL";"TAB2",#N/A,TRUE,"GENERAL";"TAB3",#N/A,TRUE,"GENERAL";"TAB4",#N/A,TRUE,"GENERAL";"TAB5",#N/A,TRUE,"GENERAL"}</definedName>
    <definedName name="ggggy" hidden="1">{"TAB1",#N/A,TRUE,"GENERAL";"TAB2",#N/A,TRUE,"GENERAL";"TAB3",#N/A,TRUE,"GENERAL";"TAB4",#N/A,TRUE,"GENERAL";"TAB5",#N/A,TRUE,"GENERAL"}</definedName>
    <definedName name="gggtgd" hidden="1">{"via1",#N/A,TRUE,"general";"via2",#N/A,TRUE,"general";"via3",#N/A,TRUE,"general"}</definedName>
    <definedName name="ggh"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ggjgjkg" hidden="1">{#N/A,#N/A,TRUE,"1842CWN0"}</definedName>
    <definedName name="ggtgt" hidden="1">{"via1",#N/A,TRUE,"general";"via2",#N/A,TRUE,"general";"via3",#N/A,TRUE,"general"}</definedName>
    <definedName name="ghdfgh" hidden="1">{#N/A,#N/A,TRUE,"INGENIERIA";#N/A,#N/A,TRUE,"COMPRAS";#N/A,#N/A,TRUE,"DIRECCION";#N/A,#N/A,TRUE,"RESUMEN"}</definedName>
    <definedName name="ghdghdg" hidden="1">{#N/A,#N/A,FALSE,"이태원철근"}</definedName>
    <definedName name="ghdghuy" hidden="1">{"via1",#N/A,TRUE,"general";"via2",#N/A,TRUE,"general";"via3",#N/A,TRUE,"general"}</definedName>
    <definedName name="GHDP" hidden="1">{"via1",#N/A,TRUE,"general";"via2",#N/A,TRUE,"general";"via3",#N/A,TRUE,"general"}</definedName>
    <definedName name="ghfg" hidden="1">{"via1",#N/A,TRUE,"general";"via2",#N/A,TRUE,"general";"via3",#N/A,TRUE,"general"}</definedName>
    <definedName name="ghfgh" hidden="1">{#N/A,#N/A,TRUE,"INGENIERIA";#N/A,#N/A,TRUE,"COMPRAS";#N/A,#N/A,TRUE,"DIRECCION";#N/A,#N/A,TRUE,"RESUMEN"}</definedName>
    <definedName name="GHG" hidden="1">{"'5'!$A$1:$BB$147"}</definedName>
    <definedName name="ghgijuu" hidden="1">{#N/A,#N/A,FALSE,"COVER";#N/A,#N/A,FALSE,"RECAP";#N/A,#N/A,FALSE,"SANTA BARBARA NONMANUAL";#N/A,#N/A,FALSE,"CEQUIP";#N/A,#N/A,FALSE,"WRATE";#N/A,#N/A,FALSE,"INDIRECT";#N/A,#N/A,FALSE,"TRAIN";#N/A,#N/A,FALSE,"MANLOADED SCHEDULE"}</definedName>
    <definedName name="GHI" hidden="1">{#N/A,#N/A,FALSE,"TABLE"}</definedName>
    <definedName name="ghjghj" hidden="1">{"TAB1",#N/A,TRUE,"GENERAL";"TAB2",#N/A,TRUE,"GENERAL";"TAB3",#N/A,TRUE,"GENERAL";"TAB4",#N/A,TRUE,"GENERAL";"TAB5",#N/A,TRUE,"GENERAL"}</definedName>
    <definedName name="ghjtfj"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GHKJHK" hidden="1">{"TAB1",#N/A,TRUE,"GENERAL";"TAB2",#N/A,TRUE,"GENERAL";"TAB3",#N/A,TRUE,"GENERAL";"TAB4",#N/A,TRUE,"GENERAL";"TAB5",#N/A,TRUE,"GENERAL"}</definedName>
    <definedName name="GHKJHKJHKJHJK" hidden="1">{"'5'!$A$1:$BB$147"}</definedName>
    <definedName name="ghnbbfr" hidden="1">{#N/A,#N/A,TRUE,"1842CWN0"}</definedName>
    <definedName name="gifbfbv" hidden="1">{#N/A,#N/A,TRUE,"INGENIERIA";#N/A,#N/A,TRUE,"COMPRAS";#N/A,#N/A,TRUE,"DIRECCION";#N/A,#N/A,TRUE,"RESUMEN"}</definedName>
    <definedName name="gigi" hidden="1">{#N/A,#N/A,FALSE,"summary";#N/A,#N/A,FALSE,"SumGraph"}</definedName>
    <definedName name="GJHVCB" hidden="1">{"TAB1",#N/A,TRUE,"GENERAL";"TAB2",#N/A,TRUE,"GENERAL";"TAB3",#N/A,TRUE,"GENERAL";"TAB4",#N/A,TRUE,"GENERAL";"TAB5",#N/A,TRUE,"GENERAL"}</definedName>
    <definedName name="GJLHÑÑGHK" hidden="1">{#N/A,#N/A,FALSE,"masez (10)";#N/A,#N/A,FALSE,"masez (7)";#N/A,#N/A,FALSE,"masez (6)";#N/A,#N/A,FALSE,"masez (5)";#N/A,#N/A,FALSE,"masez (4)";#N/A,#N/A,FALSE,"masez (3)";#N/A,#N/A,FALSE,"masez (2)";#N/A,#N/A,FALSE,"GME";#N/A,#N/A,FALSE,"masez"}</definedName>
    <definedName name="gk" hidden="1">{"via1",#N/A,TRUE,"general";"via2",#N/A,TRUE,"general";"via3",#N/A,TRUE,"general"}</definedName>
    <definedName name="GKFGK" hidden="1">{"'5'!$A$1:$BB$147"}</definedName>
    <definedName name="gmd" hidden="1">{#N/A,#N/A,FALSE,"Matrix";#N/A,#N/A,FALSE,"Executive";#N/A,#N/A,FALSE,"Summary"}</definedName>
    <definedName name="GOH" hidden="1">{#N/A,#N/A,FALSE,"TABLE"}</definedName>
    <definedName name="gpx" hidden="1">{#N/A,#N/A,TRUE,"INGENIERIA";#N/A,#N/A,TRUE,"COMPRAS";#N/A,#N/A,TRUE,"DIRECCION";#N/A,#N/A,TRUE,"RESUMEN"}</definedName>
    <definedName name="GRAF" hidden="1">{#N/A,#N/A,FALSE,"SMT1";#N/A,#N/A,FALSE,"SMT2";#N/A,#N/A,FALSE,"Summary";#N/A,#N/A,FALSE,"Graphs";#N/A,#N/A,FALSE,"4 Panel"}</definedName>
    <definedName name="GRAF1ANO" hidden="1">{"via1",#N/A,TRUE,"general";"via2",#N/A,TRUE,"general";"via3",#N/A,TRUE,"general"}</definedName>
    <definedName name="GRAF1AÑO" hidden="1">{"TAB1",#N/A,TRUE,"GENERAL";"TAB2",#N/A,TRUE,"GENERAL";"TAB3",#N/A,TRUE,"GENERAL";"TAB4",#N/A,TRUE,"GENERAL";"TAB5",#N/A,TRUE,"GENERAL"}</definedName>
    <definedName name="GRCHIS0599" hidden="1">{#N/A,#N/A,FALSE,"Costos Productos 6A";#N/A,#N/A,FALSE,"Costo Unitario Total H-94-12"}</definedName>
    <definedName name="gregds" hidden="1">{"TAB1",#N/A,TRUE,"GENERAL";"TAB2",#N/A,TRUE,"GENERAL";"TAB3",#N/A,TRUE,"GENERAL";"TAB4",#N/A,TRUE,"GENERAL";"TAB5",#N/A,TRUE,"GENERAL"}</definedName>
    <definedName name="grehrtyh" hidden="1">{"TAB1",#N/A,TRUE,"GENERAL";"TAB2",#N/A,TRUE,"GENERAL";"TAB3",#N/A,TRUE,"GENERAL";"TAB4",#N/A,TRUE,"GENERAL";"TAB5",#N/A,TRUE,"GENERAL"}</definedName>
    <definedName name="grggwero" hidden="1">{"via1",#N/A,TRUE,"general";"via2",#N/A,TRUE,"general";"via3",#N/A,TRUE,"general"}</definedName>
    <definedName name="grtyerh" hidden="1">{"TAB1",#N/A,TRUE,"GENERAL";"TAB2",#N/A,TRUE,"GENERAL";"TAB3",#N/A,TRUE,"GENERAL";"TAB4",#N/A,TRUE,"GENERAL";"TAB5",#N/A,TRUE,"GENERAL"}</definedName>
    <definedName name="gsdfg"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GSDG" hidden="1">{"TAB1",#N/A,TRUE,"GENERAL";"TAB2",#N/A,TRUE,"GENERAL";"TAB3",#N/A,TRUE,"GENERAL";"TAB4",#N/A,TRUE,"GENERAL";"TAB5",#N/A,TRUE,"GENERAL"}</definedName>
    <definedName name="gsfsf" hidden="1">{"via1",#N/A,TRUE,"general";"via2",#N/A,TRUE,"general";"via3",#N/A,TRUE,"general"}</definedName>
    <definedName name="gtfd" hidden="1">{#N/A,#N/A,TRUE,"1842CWN0"}</definedName>
    <definedName name="gtgt" hidden="1">{"via1",#N/A,TRUE,"general";"via2",#N/A,TRUE,"general";"via3",#N/A,TRUE,"general"}</definedName>
    <definedName name="gtgtg" hidden="1">{"via1",#N/A,TRUE,"general";"via2",#N/A,TRUE,"general";"via3",#N/A,TRUE,"general"}</definedName>
    <definedName name="gtgtgff" hidden="1">{"via1",#N/A,TRUE,"general";"via2",#N/A,TRUE,"general";"via3",#N/A,TRUE,"general"}</definedName>
    <definedName name="gtgtgyh" hidden="1">{"TAB1",#N/A,TRUE,"GENERAL";"TAB2",#N/A,TRUE,"GENERAL";"TAB3",#N/A,TRUE,"GENERAL";"TAB4",#N/A,TRUE,"GENERAL";"TAB5",#N/A,TRUE,"GENERAL"}</definedName>
    <definedName name="gtgth" hidden="1">{"TAB1",#N/A,TRUE,"GENERAL";"TAB2",#N/A,TRUE,"GENERAL";"TAB3",#N/A,TRUE,"GENERAL";"TAB4",#N/A,TRUE,"GENERAL";"TAB5",#N/A,TRUE,"GENERAL"}</definedName>
    <definedName name="GTR" hidden="1">{#N/A,#N/A,FALSE,"단축1";#N/A,#N/A,FALSE,"단축2";#N/A,#N/A,FALSE,"단축3";#N/A,#N/A,FALSE,"장축";#N/A,#N/A,FALSE,"4WD"}</definedName>
    <definedName name="GTY" hidden="1">{#N/A,#N/A,FALSE,"단축1";#N/A,#N/A,FALSE,"단축2";#N/A,#N/A,FALSE,"단축3";#N/A,#N/A,FALSE,"장축";#N/A,#N/A,FALSE,"4WD"}</definedName>
    <definedName name="GV" hidden="1">{#N/A,#N/A,FALSE,"CCTV"}</definedName>
    <definedName name="gvnhg" hidden="1">{"'banner (abr)'!$A$14:$G$22"}</definedName>
    <definedName name="h9h" hidden="1">{"via1",#N/A,TRUE,"general";"via2",#N/A,TRUE,"general";"via3",#N/A,TRUE,"general"}</definedName>
    <definedName name="hbfdhrw" hidden="1">{"TAB1",#N/A,TRUE,"GENERAL";"TAB2",#N/A,TRUE,"GENERAL";"TAB3",#N/A,TRUE,"GENERAL";"TAB4",#N/A,TRUE,"GENERAL";"TAB5",#N/A,TRUE,"GENERAL"}</definedName>
    <definedName name="hdfh" hidden="1">{"via1",#N/A,TRUE,"general";"via2",#N/A,TRUE,"general";"via3",#N/A,TRUE,"general"}</definedName>
    <definedName name="hdfh4" hidden="1">{"TAB1",#N/A,TRUE,"GENERAL";"TAB2",#N/A,TRUE,"GENERAL";"TAB3",#N/A,TRUE,"GENERAL";"TAB4",#N/A,TRUE,"GENERAL";"TAB5",#N/A,TRUE,"GENERAL"}</definedName>
    <definedName name="hdfhwq" hidden="1">{"TAB1",#N/A,TRUE,"GENERAL";"TAB2",#N/A,TRUE,"GENERAL";"TAB3",#N/A,TRUE,"GENERAL";"TAB4",#N/A,TRUE,"GENERAL";"TAB5",#N/A,TRUE,"GENERAL"}</definedName>
    <definedName name="hdgh" hidden="1">{"via1",#N/A,TRUE,"general";"via2",#N/A,TRUE,"general";"via3",#N/A,TRUE,"general"}</definedName>
    <definedName name="hdhf" hidden="1">{"TAB1",#N/A,TRUE,"GENERAL";"TAB2",#N/A,TRUE,"GENERAL";"TAB3",#N/A,TRUE,"GENERAL";"TAB4",#N/A,TRUE,"GENERAL";"TAB5",#N/A,TRUE,"GENERAL"}</definedName>
    <definedName name="Header">#REF!</definedName>
    <definedName name="HeatandMaterialBalance">#REF!</definedName>
    <definedName name="hfdddslnb" hidden="1">{#N/A,#N/A,TRUE,"1842CWN0"}</definedName>
    <definedName name="hfgh" hidden="1">{"via1",#N/A,TRUE,"general";"via2",#N/A,TRUE,"general";"via3",#N/A,TRUE,"general"}</definedName>
    <definedName name="hfh" hidden="1">{"TAB1",#N/A,TRUE,"GENERAL";"TAB2",#N/A,TRUE,"GENERAL";"TAB3",#N/A,TRUE,"GENERAL";"TAB4",#N/A,TRUE,"GENERAL";"TAB5",#N/A,TRUE,"GENERAL"}</definedName>
    <definedName name="hfhg" hidden="1">{"TAB1",#N/A,TRUE,"GENERAL";"TAB2",#N/A,TRUE,"GENERAL";"TAB3",#N/A,TRUE,"GENERAL";"TAB4",#N/A,TRUE,"GENERAL";"TAB5",#N/A,TRUE,"GENERAL"}</definedName>
    <definedName name="hfthr" hidden="1">{"via1",#N/A,TRUE,"general";"via2",#N/A,TRUE,"general";"via3",#N/A,TRUE,"general"}</definedName>
    <definedName name="hg" hidden="1">{"via1",#N/A,TRUE,"general";"via2",#N/A,TRUE,"general";"via3",#N/A,TRUE,"general"}</definedName>
    <definedName name="hgf" hidden="1">{#N/A,#N/A,TRUE,"INGENIERIA";#N/A,#N/A,TRUE,"COMPRAS";#N/A,#N/A,TRUE,"DIRECCION";#N/A,#N/A,TRUE,"RESUMEN"}</definedName>
    <definedName name="hgfd" hidden="1">{#N/A,#N/A,TRUE,"1842CWN0"}</definedName>
    <definedName name="HGFH" hidden="1">{"via1",#N/A,TRUE,"general";"via2",#N/A,TRUE,"general";"via3",#N/A,TRUE,"general"}</definedName>
    <definedName name="hgfhty" hidden="1">{"via1",#N/A,TRUE,"general";"via2",#N/A,TRUE,"general";"via3",#N/A,TRUE,"general"}</definedName>
    <definedName name="HGH" hidden="1">{#N/A,#N/A,FALSE,"TABLE"}</definedName>
    <definedName name="HGHFH7" hidden="1">{"TAB1",#N/A,TRUE,"GENERAL";"TAB2",#N/A,TRUE,"GENERAL";"TAB3",#N/A,TRUE,"GENERAL";"TAB4",#N/A,TRUE,"GENERAL";"TAB5",#N/A,TRUE,"GENERAL"}</definedName>
    <definedName name="HGHG" hidden="1">{#N/A,#N/A,FALSE,"TABLE"}</definedName>
    <definedName name="hghhj" hidden="1">{"TAB1",#N/A,TRUE,"GENERAL";"TAB2",#N/A,TRUE,"GENERAL";"TAB3",#N/A,TRUE,"GENERAL";"TAB4",#N/A,TRUE,"GENERAL";"TAB5",#N/A,TRUE,"GENERAL"}</definedName>
    <definedName name="hghydj" hidden="1">{"via1",#N/A,TRUE,"general";"via2",#N/A,TRUE,"general";"via3",#N/A,TRUE,"general"}</definedName>
    <definedName name="hgjfjw" hidden="1">{"via1",#N/A,TRUE,"general";"via2",#N/A,TRUE,"general";"via3",#N/A,TRUE,"general"}</definedName>
    <definedName name="HGJG" hidden="1">{"TAB1",#N/A,TRUE,"GENERAL";"TAB2",#N/A,TRUE,"GENERAL";"TAB3",#N/A,TRUE,"GENERAL";"TAB4",#N/A,TRUE,"GENERAL";"TAB5",#N/A,TRUE,"GENERAL"}</definedName>
    <definedName name="HGJHH" hidden="1">{#N/A,#N/A,FALSE,"TABLE"}</definedName>
    <definedName name="hhg" hidden="1">{#N/A,#N/A,TRUE,"1842CWN0"}</definedName>
    <definedName name="HHGH" hidden="1">{"Control_Consolidado",#N/A,FALSE,"Cons.";"Control_Tunel",#N/A,FALSE,"Cons.";"Control_Melip",#N/A,FALSE,"Cons.";"Control_Gualleco",#N/A,FALSE,"Cons.";"Control_Sara L",#N/A,FALSE,"Cons.";"Control_Quellon",#N/A,FALSE,"Cons.";"Control_Biolix",#N/A,FALSE,"Cons.";"Control_Oficina",#N/A,FALSE,"Cons.";"Control_Consorcio",#N/A,FALSE,"Cons."}</definedName>
    <definedName name="HHH" hidden="1">{#N/A,#N/A,TRUE,"Basic";#N/A,#N/A,TRUE,"EXT-TABLE";#N/A,#N/A,TRUE,"STEEL";#N/A,#N/A,TRUE,"INT-Table";#N/A,#N/A,TRUE,"STEEL";#N/A,#N/A,TRUE,"Door"}</definedName>
    <definedName name="hhhh" hidden="1">{"uno",#N/A,FALSE,"Dist total";"COMENTARIO",#N/A,FALSE,"Ficha CODICE"}</definedName>
    <definedName name="HHHHH" hidden="1">{#N/A,#N/A,FALSE,"단축1";#N/A,#N/A,FALSE,"단축2";#N/A,#N/A,FALSE,"단축3";#N/A,#N/A,FALSE,"장축";#N/A,#N/A,FALSE,"4WD"}</definedName>
    <definedName name="hhhhhh" hidden="1">{"via1",#N/A,TRUE,"general";"via2",#N/A,TRUE,"general";"via3",#N/A,TRUE,"general"}</definedName>
    <definedName name="hhhhhho" hidden="1">{"TAB1",#N/A,TRUE,"GENERAL";"TAB2",#N/A,TRUE,"GENERAL";"TAB3",#N/A,TRUE,"GENERAL";"TAB4",#N/A,TRUE,"GENERAL";"TAB5",#N/A,TRUE,"GENERAL"}</definedName>
    <definedName name="hhhhhpy" hidden="1">{"TAB1",#N/A,TRUE,"GENERAL";"TAB2",#N/A,TRUE,"GENERAL";"TAB3",#N/A,TRUE,"GENERAL";"TAB4",#N/A,TRUE,"GENERAL";"TAB5",#N/A,TRUE,"GENERAL"}</definedName>
    <definedName name="hhhhth" hidden="1">{"via1",#N/A,TRUE,"general";"via2",#N/A,TRUE,"general";"via3",#N/A,TRUE,"general"}</definedName>
    <definedName name="hhhyhyh" hidden="1">{"TAB1",#N/A,TRUE,"GENERAL";"TAB2",#N/A,TRUE,"GENERAL";"TAB3",#N/A,TRUE,"GENERAL";"TAB4",#N/A,TRUE,"GENERAL";"TAB5",#N/A,TRUE,"GENERAL"}</definedName>
    <definedName name="HHJK" hidden="1">{"Graf_Carga Trab",#N/A,FALSE,"Grafi_Carga Trab";"Graf_Venta Flujo",#N/A,FALSE,"Grafi_Carga Trab"}</definedName>
    <definedName name="hhtgb" hidden="1">{#N/A,#N/A,TRUE,"INGENIERIA";#N/A,#N/A,TRUE,"COMPRAS";#N/A,#N/A,TRUE,"DIRECCION";#N/A,#N/A,TRUE,"RESUMEN"}</definedName>
    <definedName name="hhtrhreh" hidden="1">{"via1",#N/A,TRUE,"general";"via2",#N/A,TRUE,"general";"via3",#N/A,TRUE,"general"}</definedName>
    <definedName name="hik" hidden="1">{#N/A,#N/A,FALSE,"TABLE"}</definedName>
    <definedName name="HISTORICO" hidden="1">{#N/A,#N/A,FALSE,"Costos Productos 6A";#N/A,#N/A,FALSE,"Costo Unitario Total H-94-12"}</definedName>
    <definedName name="hj" hidden="1">{#N/A,#N/A,FALSE,"단축1";#N/A,#N/A,FALSE,"단축2";#N/A,#N/A,FALSE,"단축3";#N/A,#N/A,FALSE,"장축";#N/A,#N/A,FALSE,"4WD"}</definedName>
    <definedName name="hjfg" hidden="1">{"via1",#N/A,TRUE,"general";"via2",#N/A,TRUE,"general";"via3",#N/A,TRUE,"general"}</definedName>
    <definedName name="hjfhgfjdhgjfg" hidden="1">#REF!</definedName>
    <definedName name="hjgh" hidden="1">{"TAB1",#N/A,TRUE,"GENERAL";"TAB2",#N/A,TRUE,"GENERAL";"TAB3",#N/A,TRUE,"GENERAL";"TAB4",#N/A,TRUE,"GENERAL";"TAB5",#N/A,TRUE,"GENERAL"}</definedName>
    <definedName name="hjghj" hidden="1">{"TAB1",#N/A,TRUE,"GENERAL";"TAB2",#N/A,TRUE,"GENERAL";"TAB3",#N/A,TRUE,"GENERAL";"TAB4",#N/A,TRUE,"GENERAL";"TAB5",#N/A,TRUE,"GENERAL"}</definedName>
    <definedName name="hjhjhg" hidden="1">{"TAB1",#N/A,TRUE,"GENERAL";"TAB2",#N/A,TRUE,"GENERAL";"TAB3",#N/A,TRUE,"GENERAL";"TAB4",#N/A,TRUE,"GENERAL";"TAB5",#N/A,TRUE,"GENERAL"}</definedName>
    <definedName name="hjityu" hidden="1">{#N/A,#N/A,TRUE,"1842CWN0"}</definedName>
    <definedName name="HJK" hidden="1">{#N/A,#N/A,FALSE,"이태원철근"}</definedName>
    <definedName name="HJKH" hidden="1">{"via1",#N/A,TRUE,"general";"via2",#N/A,TRUE,"general";"via3",#N/A,TRUE,"general"}</definedName>
    <definedName name="hjkjk" hidden="1">{"via1",#N/A,TRUE,"general";"via2",#N/A,TRUE,"general";"via3",#N/A,TRUE,"general"}</definedName>
    <definedName name="HJKLL" hidden="1">{#N/A,#N/A,TRUE,"Y생산";#N/A,#N/A,TRUE,"Y판매";#N/A,#N/A,TRUE,"Y총물량";#N/A,#N/A,TRUE,"Y능력";#N/A,#N/A,TRUE,"YKD"}</definedName>
    <definedName name="hjyui" hidden="1">{#N/A,#N/A,FALSE,"신규dep";#N/A,#N/A,FALSE,"신규dep-금형상각후";#N/A,#N/A,FALSE,"신규dep-연구비상각후";#N/A,#N/A,FALSE,"신규dep-기계,공구상각후"}</definedName>
    <definedName name="hkd" hidden="1">{#N/A,#N/A,TRUE,"1842CWN0"}</definedName>
    <definedName name="hljhlzdfjñhshsrth" hidden="1">{"'banner (abr)'!$A$14:$G$22"}</definedName>
    <definedName name="hn" hidden="1">{"TAB1",#N/A,TRUE,"GENERAL";"TAB2",#N/A,TRUE,"GENERAL";"TAB3",#N/A,TRUE,"GENERAL";"TAB4",#N/A,TRUE,"GENERAL";"TAB5",#N/A,TRUE,"GENERAL"}</definedName>
    <definedName name="hnf" hidden="1">{#N/A,#N/A,TRUE,"1842CWN0"}</definedName>
    <definedName name="hnrsd"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HOJITA" hidden="1">{"cuadro1",#N/A,FALSE,"Buzon Camion Opción 3";"cuadro2",#N/A,FALSE,"Buzon Camion Opción 3";"cuadro3",#N/A,FALSE,"Buzon Camion Opción 3";"cuadro4",#N/A,FALSE,"Buzon Camion Opción 3"}</definedName>
    <definedName name="hojita2" hidden="1">{"cuadro1",#N/A,FALSE,"Buzon Camion Opción 3";"cuadro2",#N/A,FALSE,"Buzon Camion Opción 3";"cuadro3",#N/A,FALSE,"Buzon Camion Opción 3";"cuadro4",#N/A,FALSE,"Buzon Camion Opción 3"}</definedName>
    <definedName name="hola" hidden="1">{"ANAR",#N/A,FALSE,"Dist total";"MARGEN",#N/A,FALSE,"Dist total";"COMENTARIO",#N/A,FALSE,"Ficha CODICE";"CONSEJO",#N/A,FALSE,"Dist p0";"uno",#N/A,FALSE,"Dist total"}</definedName>
    <definedName name="hreer" hidden="1">{"TAB1",#N/A,TRUE,"GENERAL";"TAB2",#N/A,TRUE,"GENERAL";"TAB3",#N/A,TRUE,"GENERAL";"TAB4",#N/A,TRUE,"GENERAL";"TAB5",#N/A,TRUE,"GENERAL"}</definedName>
    <definedName name="hrhth" hidden="1">{"TAB1",#N/A,TRUE,"GENERAL";"TAB2",#N/A,TRUE,"GENERAL";"TAB3",#N/A,TRUE,"GENERAL";"TAB4",#N/A,TRUE,"GENERAL";"TAB5",#N/A,TRUE,"GENERAL"}</definedName>
    <definedName name="hrthtrh" hidden="1">{"TAB1",#N/A,TRUE,"GENERAL";"TAB2",#N/A,TRUE,"GENERAL";"TAB3",#N/A,TRUE,"GENERAL";"TAB4",#N/A,TRUE,"GENERAL";"TAB5",#N/A,TRUE,"GENERAL"}</definedName>
    <definedName name="hsfg" hidden="1">{"via1",#N/A,TRUE,"general";"via2",#N/A,TRUE,"general";"via3",#N/A,TRUE,"general"}</definedName>
    <definedName name="HSIT" hidden="1">{#N/A,#N/A,FALSE,"CIBHA05A";#N/A,#N/A,FALSE,"CIBHA05B"}</definedName>
    <definedName name="ht" hidden="1">{"'표지'!$B$5"}</definedName>
    <definedName name="hthdrf" hidden="1">{"TAB1",#N/A,TRUE,"GENERAL";"TAB2",#N/A,TRUE,"GENERAL";"TAB3",#N/A,TRUE,"GENERAL";"TAB4",#N/A,TRUE,"GENERAL";"TAB5",#N/A,TRUE,"GENERAL"}</definedName>
    <definedName name="HTML_C" hidden="1">{"'A21005'!$A$3:$M$5"}</definedName>
    <definedName name="HTML_CodePage" hidden="1">1252</definedName>
    <definedName name="HTML_Control" hidden="1">{"'A21005'!$A$3:$M$5"}</definedName>
    <definedName name="HTML_Description" hidden="1">""</definedName>
    <definedName name="HTML_Email" hidden="1">""</definedName>
    <definedName name="HTML_Header" hidden="1">"A21005"</definedName>
    <definedName name="HTML_LastUpdate" hidden="1">"31/08/00"</definedName>
    <definedName name="HTML_LineAfter" hidden="1">TRUE</definedName>
    <definedName name="HTML_LineBefore" hidden="1">TRUE</definedName>
    <definedName name="HTML_Name" hidden="1">"Gerencia Llanos"</definedName>
    <definedName name="HTML_OBDlg2" hidden="1">TRUE</definedName>
    <definedName name="HTML_OBDlg4" hidden="1">TRUE</definedName>
    <definedName name="HTML_OS" hidden="1">0</definedName>
    <definedName name="HTML_PathFile" hidden="1">"C:\Mis documentos\HTML.htm"</definedName>
    <definedName name="HTML_PathFileMac" hidden="1">"Macintosh HD:HomePageStuff:New_Home_Page:datafile:histret.html"</definedName>
    <definedName name="HTML_Title" hidden="1">"FORMATO-1"</definedName>
    <definedName name="HTML1_1" hidden="1">"[ReturnsHistorical]Sheet1!$A$1:$D$77"</definedName>
    <definedName name="HTML1_10" hidden="1">""</definedName>
    <definedName name="HTML1_11" hidden="1">1</definedName>
    <definedName name="HTML1_12" hidden="1">"Zip 100:New_Home_Page:datafile:histret.html"</definedName>
    <definedName name="HTML1_2" hidden="1">1</definedName>
    <definedName name="HTML1_3" hidden="1">"ReturnsHistorical"</definedName>
    <definedName name="HTML1_4" hidden="1">"Historical Returns on Stocks, Bonds and Bills"</definedName>
    <definedName name="HTML1_5" hidden="1">"Ibbotson Data"</definedName>
    <definedName name="HTML1_6" hidden="1">-4146</definedName>
    <definedName name="HTML1_7" hidden="1">-4146</definedName>
    <definedName name="HTML1_8" hidden="1">"3/17/97"</definedName>
    <definedName name="HTML1_9" hidden="1">"Aswath Damodaran"</definedName>
    <definedName name="HTML2_1" hidden="1">"[histret.xls]Sheet1!$A$1:$G$85"</definedName>
    <definedName name="HTML2_10" hidden="1">""</definedName>
    <definedName name="HTML2_11" hidden="1">1</definedName>
    <definedName name="HTML2_12" hidden="1">"Macintosh HD:New_Home_Page:datafile:histret.html"</definedName>
    <definedName name="HTML2_2" hidden="1">1</definedName>
    <definedName name="HTML2_3" hidden="1">"Historical Returns"</definedName>
    <definedName name="HTML2_4" hidden="1">"Historical Returns on Stocks, Bonds and Bills"</definedName>
    <definedName name="HTML2_5" hidden="1">""</definedName>
    <definedName name="HTML2_6" hidden="1">1</definedName>
    <definedName name="HTML2_7" hidden="1">1</definedName>
    <definedName name="HTML2_8" hidden="1">"2/3/98"</definedName>
    <definedName name="HTML2_9" hidden="1">"Aswath Damodaran"</definedName>
    <definedName name="htmlControl2" hidden="1">{"'표지'!$B$5"}</definedName>
    <definedName name="HTMLCount" hidden="1">2</definedName>
    <definedName name="HTR" hidden="1">{#N/A,#N/A,FALSE,"이태원철근"}</definedName>
    <definedName name="htryrt7" hidden="1">{"via1",#N/A,TRUE,"general";"via2",#N/A,TRUE,"general";"via3",#N/A,TRUE,"general"}</definedName>
    <definedName name="hy" hidden="1">{"uno",#N/A,FALSE,"Dist total";"COMENTARIO",#N/A,FALSE,"Ficha CODICE"}</definedName>
    <definedName name="hyhjop" hidden="1">{"TAB1",#N/A,TRUE,"GENERAL";"TAB2",#N/A,TRUE,"GENERAL";"TAB3",#N/A,TRUE,"GENERAL";"TAB4",#N/A,TRUE,"GENERAL";"TAB5",#N/A,TRUE,"GENERAL"}</definedName>
    <definedName name="hyhyh" hidden="1">{"TAB1",#N/A,TRUE,"GENERAL";"TAB2",#N/A,TRUE,"GENERAL";"TAB3",#N/A,TRUE,"GENERAL";"TAB4",#N/A,TRUE,"GENERAL";"TAB5",#N/A,TRUE,"GENERAL"}</definedName>
    <definedName name="hyju" hidden="1">{#N/A,#N/A,TRUE,"Y생산";#N/A,#N/A,TRUE,"Y판매";#N/A,#N/A,TRUE,"Y총물량";#N/A,#N/A,TRUE,"Y능력";#N/A,#N/A,TRUE,"YKD"}</definedName>
    <definedName name="hynj" hidden="1">{#N/A,#N/A,TRUE,"1842CWN0"}</definedName>
    <definedName name="hytirs" hidden="1">{"via1",#N/A,TRUE,"general";"via2",#N/A,TRUE,"general";"via3",#N/A,TRUE,"general"}</definedName>
    <definedName name="hyun" hidden="1">{#N/A,#N/A,FALSE,"TABLE"}</definedName>
    <definedName name="HYUY" hidden="1">{#N/A,#N/A,FALSE,"TABLE"}</definedName>
    <definedName name="I" hidden="1">{"krl1",#N/A,FALSE,"kr";"krl2",#N/A,FALSE,"kr";"compara",#N/A,FALSE,"kr";"desconp1",#N/A,FALSE,"kr";"desconp12",#N/A,FALSE,"kr";"krnp1",#N/A,FALSE,"kr";"krnp2",#N/A,FALSE,"kr";"krp12avg",#N/A,FALSE,"kr";"krp1avg",#N/A,FALSE,"kr"}</definedName>
    <definedName name="i8i" hidden="1">{"TAB1",#N/A,TRUE,"GENERAL";"TAB2",#N/A,TRUE,"GENERAL";"TAB3",#N/A,TRUE,"GENERAL";"TAB4",#N/A,TRUE,"GENERAL";"TAB5",#N/A,TRUE,"GENERAL"}</definedName>
    <definedName name="iact" hidden="1">{#N/A,#N/A,TRUE,"1842CWN0"}</definedName>
    <definedName name="IC" hidden="1">#REF!</definedName>
    <definedName name="IEDK" hidden="1">{#N/A,#N/A,FALSE,"TABLE"}</definedName>
    <definedName name="IEIEEI" hidden="1">{#N/A,#N/A,FALSE,"TABLE"}</definedName>
    <definedName name="ii" hidden="1">{"TAB1",#N/A,TRUE,"GENERAL";"TAB2",#N/A,TRUE,"GENERAL";"TAB3",#N/A,TRUE,"GENERAL";"TAB4",#N/A,TRUE,"GENERAL";"TAB5",#N/A,TRUE,"GENERAL"}</definedName>
    <definedName name="iii" hidden="1">{"via1",#N/A,TRUE,"general";"via2",#N/A,TRUE,"general";"via3",#N/A,TRUE,"general"}</definedName>
    <definedName name="iiii" hidden="1">{"via1",#N/A,TRUE,"general";"via2",#N/A,TRUE,"general";"via3",#N/A,TRUE,"general"}</definedName>
    <definedName name="iiiiiiik" hidden="1">{"via1",#N/A,TRUE,"general";"via2",#N/A,TRUE,"general";"via3",#N/A,TRUE,"general"}</definedName>
    <definedName name="iiiiuh" hidden="1">{"TAB1",#N/A,TRUE,"GENERAL";"TAB2",#N/A,TRUE,"GENERAL";"TAB3",#N/A,TRUE,"GENERAL";"TAB4",#N/A,TRUE,"GENERAL";"TAB5",#N/A,TRUE,"GENERAL"}</definedName>
    <definedName name="ijfd" hidden="1">{#N/A,#N/A,TRUE,"INGENIERIA";#N/A,#N/A,TRUE,"COMPRAS";#N/A,#N/A,TRUE,"DIRECCION";#N/A,#N/A,TRUE,"RESUMEN"}</definedName>
    <definedName name="ijjbg" hidden="1">{#N/A,#N/A,TRUE,"1842CWN0"}</definedName>
    <definedName name="iktgvfmu" hidden="1">{"TAB1",#N/A,TRUE,"GENERAL";"TAB2",#N/A,TRUE,"GENERAL";"TAB3",#N/A,TRUE,"GENERAL";"TAB4",#N/A,TRUE,"GENERAL";"TAB5",#N/A,TRUE,"GENERAL"}</definedName>
    <definedName name="imgt" hidden="1">{#N/A,#N/A,TRUE,"INGENIERIA";#N/A,#N/A,TRUE,"COMPRAS";#N/A,#N/A,TRUE,"DIRECCION";#N/A,#N/A,TRUE,"RESUMEN"}</definedName>
    <definedName name="impuestos" hidden="1">{"'Sheet1'!$A$1:$G$85"}</definedName>
    <definedName name="incdice" hidden="1">{"DETALLE_1996",#N/A,FALSE,"flujo";"DETALLE_1997",#N/A,FALSE,"flujo";"GASTOS_INCURRIDOS_1996",#N/A,FALSE,"flujo";"GASTOS_PROGRAMADOS_PARA_1997",#N/A,FALSE,"flujo";#N/A,#N/A,FALSE,"comparat";#N/A,#N/A,FALSE,"costos";#N/A,#N/A,FALSE,"proyctrol"}</definedName>
    <definedName name="INCU" hidden="1">{"DETALLE_1996",#N/A,FALSE,"flujo";"DETALLE_1997",#N/A,FALSE,"flujo";"GASTOS_INCURRIDOS_1996",#N/A,FALSE,"flujo";"GASTOS_PROGRAMADOS_PARA_1997",#N/A,FALSE,"flujo";#N/A,#N/A,FALSE,"comparat";#N/A,#N/A,FALSE,"costos";#N/A,#N/A,FALSE,"proyctrol"}</definedName>
    <definedName name="incurrido2" hidden="1">{"DETALLE_1996",#N/A,FALSE,"flujo";"DETALLE_1997",#N/A,FALSE,"flujo";"GASTOS_INCURRIDOS_1996",#N/A,FALSE,"flujo";"GASTOS_PROGRAMADOS_PARA_1997",#N/A,FALSE,"flujo";#N/A,#N/A,FALSE,"comparat";#N/A,#N/A,FALSE,"costos";#N/A,#N/A,FALSE,"proyctrol"}</definedName>
    <definedName name="incurrido3" hidden="1">{"DETALLE_1996",#N/A,FALSE,"flujo";"DETALLE_1997",#N/A,FALSE,"flujo";"GASTOS_INCURRIDOS_1996",#N/A,FALSE,"flujo";"GASTOS_PROGRAMADOS_PARA_1997",#N/A,FALSE,"flujo";#N/A,#N/A,FALSE,"comparat";#N/A,#N/A,FALSE,"costos";#N/A,#N/A,FALSE,"proyctrol"}</definedName>
    <definedName name="INDICE" hidden="1">#N/A</definedName>
    <definedName name="INDICES" hidden="1">{"CONSEJO",#N/A,FALSE,"Dist p0";"CONSEJO",#N/A,FALSE,"Ficha CODICE"}</definedName>
    <definedName name="INDPYG9698" hidden="1">{#N/A,#N/A,FALSE,"Costos Productos 6A";#N/A,#N/A,FALSE,"Costo Unitario Total H-94-12"}</definedName>
    <definedName name="inf">#REF!</definedName>
    <definedName name="informe" hidden="1">{"ANAR",#N/A,FALSE,"Dist total";"MARGEN",#N/A,FALSE,"Dist total";"COMENTARIO",#N/A,FALSE,"Ficha CODICE";"CONSEJO",#N/A,FALSE,"Dist p0";"uno",#N/A,FALSE,"Dist total"}</definedName>
    <definedName name="ING" hidden="1">{#N/A,#N/A,FALSE,"DITCAR";#N/A,#N/A,FALSE,"a1";#N/A,#N/A,FALSE,"a2";#N/A,#N/A,FALSE,"a3";#N/A,#N/A,FALSE,"a4";#N/A,#N/A,FALSE,"a4a";#N/A,#N/A,FALSE,"a4B";#N/A,#N/A,FALSE,"a4C";#N/A,#N/A,FALSE,"A5a ";#N/A,#N/A,FALSE,"A5b";#N/A,#N/A,FALSE,"A6A";#N/A,#N/A,FALSE,"A6B";#N/A,#N/A,FALSE,"A6C";#N/A,#N/A,FALSE,"04PG12NB"}</definedName>
    <definedName name="INGENIER" hidden="1">{#N/A,#N/A,FALSE,"DITCAR";#N/A,#N/A,FALSE,"a1";#N/A,#N/A,FALSE,"a2";#N/A,#N/A,FALSE,"a3";#N/A,#N/A,FALSE,"a4";#N/A,#N/A,FALSE,"a4a";#N/A,#N/A,FALSE,"a4B";#N/A,#N/A,FALSE,"a4C";#N/A,#N/A,FALSE,"A5a ";#N/A,#N/A,FALSE,"A5b";#N/A,#N/A,FALSE,"A6A";#N/A,#N/A,FALSE,"A6B";#N/A,#N/A,FALSE,"A6C";#N/A,#N/A,FALSE,"04PG12NB"}</definedName>
    <definedName name="INGREHIS" hidden="1">{#N/A,#N/A,FALSE,"CIBHA05A";#N/A,#N/A,FALSE,"CIBHA05B"}</definedName>
    <definedName name="InstrumentandElectricalSpecifications">#REF!</definedName>
    <definedName name="InstrumentIndex">#REF!</definedName>
    <definedName name="integral">#REF!</definedName>
    <definedName name="intel" hidden="1">{#N/A,#N/A,FALSE,"TABLE"}</definedName>
    <definedName name="interent" hidden="1">{"'banner (abr)'!$A$14:$G$22"}</definedName>
    <definedName name="international" hidden="1">{"'banner (abr)'!$A$14:$G$22"}</definedName>
    <definedName name="IOPIOU" hidden="1">{#N/A,#N/A,FALSE,"Costos Productos 6A";#N/A,#N/A,FALSE,"Costo Unitario Total H-94-12"}</definedName>
    <definedName name="IRIW" hidden="1">{#N/A,#N/A,FALSE,"TABLE"}</definedName>
    <definedName name="item">#REF!</definedName>
    <definedName name="ITEM1">#REF!</definedName>
    <definedName name="ITEM15">#REF!</definedName>
    <definedName name="ITEM2">#REF!</definedName>
    <definedName name="ITEM3">#REF!</definedName>
    <definedName name="ITEM별상세업무분장"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ITEM별업무"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IUI" hidden="1">{"TAB1",#N/A,TRUE,"GENERAL";"TAB2",#N/A,TRUE,"GENERAL";"TAB3",#N/A,TRUE,"GENERAL";"TAB4",#N/A,TRUE,"GENERAL";"TAB5",#N/A,TRUE,"GENERAL"}</definedName>
    <definedName name="iuit7" hidden="1">{"TAB1",#N/A,TRUE,"GENERAL";"TAB2",#N/A,TRUE,"GENERAL";"TAB3",#N/A,TRUE,"GENERAL";"TAB4",#N/A,TRUE,"GENERAL";"TAB5",#N/A,TRUE,"GENERAL"}</definedName>
    <definedName name="iul" hidden="1">{"via1",#N/A,TRUE,"general";"via2",#N/A,TRUE,"general";"via3",#N/A,TRUE,"general"}</definedName>
    <definedName name="iuouio" hidden="1">{"via1",#N/A,TRUE,"general";"via2",#N/A,TRUE,"general";"via3",#N/A,TRUE,"general"}</definedName>
    <definedName name="iuyi9" hidden="1">{"TAB1",#N/A,TRUE,"GENERAL";"TAB2",#N/A,TRUE,"GENERAL";"TAB3",#N/A,TRUE,"GENERAL";"TAB4",#N/A,TRUE,"GENERAL";"TAB5",#N/A,TRUE,"GENERAL"}</definedName>
    <definedName name="IY" hidden="1">{"'5'!$A$1:$BB$147"}</definedName>
    <definedName name="iyuiuyi" hidden="1">{"via1",#N/A,TRUE,"general";"via2",#N/A,TRUE,"general";"via3",#N/A,TRUE,"general"}</definedName>
    <definedName name="J" hidden="1">{"krl1",#N/A,FALSE,"kr";"krl2",#N/A,FALSE,"kr";"compara",#N/A,FALSE,"kr";"desconp1",#N/A,FALSE,"kr";"desconp12",#N/A,FALSE,"kr";"krnp1",#N/A,FALSE,"kr";"krnp2",#N/A,FALSE,"kr";"krp12avg",#N/A,FALSE,"kr";"krp1avg",#N/A,FALSE,"kr"}</definedName>
    <definedName name="jac" hidden="1">{"ANAR",#N/A,FALSE,"Dist total";"MARGEN",#N/A,FALSE,"Dist total";"COMENTARIO",#N/A,FALSE,"Ficha CODICE";"CONSEJO",#N/A,FALSE,"Dist p0";"uno",#N/A,FALSE,"Dist total"}</definedName>
    <definedName name="Jaime" hidden="1">{#N/A,#N/A,FALSE,"Costos Productos 6A";#N/A,#N/A,FALSE,"Costo Unitario Total H-94-12"}</definedName>
    <definedName name="jao" hidden="1">{#N/A,#N/A,FALSE,"GERAL";#N/A,#N/A,FALSE,"012-96";#N/A,#N/A,FALSE,"018-96";#N/A,#N/A,FALSE,"027-96";#N/A,#N/A,FALSE,"059-96";#N/A,#N/A,FALSE,"076-96";#N/A,#N/A,FALSE,"019-97";#N/A,#N/A,FALSE,"021-97";#N/A,#N/A,FALSE,"022-97";#N/A,#N/A,FALSE,"028-97"}</definedName>
    <definedName name="jd" hidden="1">{"via1",#N/A,TRUE,"general";"via2",#N/A,TRUE,"general";"via3",#N/A,TRUE,"general"}</definedName>
    <definedName name="jdh" hidden="1">{"TAB1",#N/A,TRUE,"GENERAL";"TAB2",#N/A,TRUE,"GENERAL";"TAB3",#N/A,TRUE,"GENERAL";"TAB4",#N/A,TRUE,"GENERAL";"TAB5",#N/A,TRUE,"GENERAL"}</definedName>
    <definedName name="jdhsdva"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jenny" hidden="1">{#N/A,#N/A,FALSE,"이태원철근"}</definedName>
    <definedName name="jeytj" hidden="1">{"TAB1",#N/A,TRUE,"GENERAL";"TAB2",#N/A,TRUE,"GENERAL";"TAB3",#N/A,TRUE,"GENERAL";"TAB4",#N/A,TRUE,"GENERAL";"TAB5",#N/A,TRUE,"GENERAL"}</definedName>
    <definedName name="jfhjfrt" hidden="1">{"TAB1",#N/A,TRUE,"GENERAL";"TAB2",#N/A,TRUE,"GENERAL";"TAB3",#N/A,TRUE,"GENERAL";"TAB4",#N/A,TRUE,"GENERAL";"TAB5",#N/A,TRUE,"GENERAL"}</definedName>
    <definedName name="JFJF" hidden="1">{#N/A,#N/A,FALSE,"TABLE"}</definedName>
    <definedName name="jfk" hidden="1">{"ANAR",#N/A,FALSE,"Dist total";"MARGEN",#N/A,FALSE,"Dist total";"COMENTARIO",#N/A,FALSE,"Ficha CODICE";"CONSEJO",#N/A,FALSE,"Dist p0";"uno",#N/A,FALSE,"Dist total"}</definedName>
    <definedName name="JFWERIWJIFG" hidden="1">{#N/A,#N/A,FALSE,"TABLE"}</definedName>
    <definedName name="jfyu"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jgfde" hidden="1">{#N/A,#N/A,TRUE,"INGENIERIA";#N/A,#N/A,TRUE,"COMPRAS";#N/A,#N/A,TRUE,"DIRECCION";#N/A,#N/A,TRUE,"RESUMEN"}</definedName>
    <definedName name="jgfj" hidden="1">{"via1",#N/A,TRUE,"general";"via2",#N/A,TRUE,"general";"via3",#N/A,TRUE,"general"}</definedName>
    <definedName name="jghj" hidden="1">{"TAB1",#N/A,TRUE,"GENERAL";"TAB2",#N/A,TRUE,"GENERAL";"TAB3",#N/A,TRUE,"GENERAL";"TAB4",#N/A,TRUE,"GENERAL";"TAB5",#N/A,TRUE,"GENERAL"}</definedName>
    <definedName name="jgj" hidden="1">{"TAB1",#N/A,TRUE,"GENERAL";"TAB2",#N/A,TRUE,"GENERAL";"TAB3",#N/A,TRUE,"GENERAL";"TAB4",#N/A,TRUE,"GENERAL";"TAB5",#N/A,TRUE,"GENERAL"}</definedName>
    <definedName name="jhg" hidden="1">{"TAB1",#N/A,TRUE,"GENERAL";"TAB2",#N/A,TRUE,"GENERAL";"TAB3",#N/A,TRUE,"GENERAL";"TAB4",#N/A,TRUE,"GENERAL";"TAB5",#N/A,TRUE,"GENERAL"}</definedName>
    <definedName name="jhjhhj" hidden="1">{"CONSEJO",#N/A,FALSE,"Dist p0";"CONSEJO",#N/A,FALSE,"Ficha CODICE"}</definedName>
    <definedName name="JHJLHKHG" hidden="1">{#N/A,#N/A,FALSE,"TABLE"}</definedName>
    <definedName name="jhjyj" hidden="1">{"via1",#N/A,TRUE,"general";"via2",#N/A,TRUE,"general";"via3",#N/A,TRUE,"general"}</definedName>
    <definedName name="JHK" hidden="1">{"TAB1",#N/A,TRUE,"GENERAL";"TAB2",#N/A,TRUE,"GENERAL";"TAB3",#N/A,TRUE,"GENERAL";"TAB4",#N/A,TRUE,"GENERAL";"TAB5",#N/A,TRUE,"GENERAL"}</definedName>
    <definedName name="jhkgjkvf" hidden="1">{"TAB1",#N/A,TRUE,"GENERAL";"TAB2",#N/A,TRUE,"GENERAL";"TAB3",#N/A,TRUE,"GENERAL";"TAB4",#N/A,TRUE,"GENERAL";"TAB5",#N/A,TRUE,"GENERAL"}</definedName>
    <definedName name="jiljl" hidden="1">{#N/A,#N/A,FALSE,"자재비 (2)";#N/A,#N/A,FALSE,"공사비 (2)";#N/A,#N/A,FALSE,"설계외주비";#N/A,#N/A,FALSE,"노무비";#N/A,#N/A,FALSE,"기계장치비";#N/A,#N/A,FALSE,"경비"}</definedName>
    <definedName name="jj" hidden="1">{"via1",#N/A,TRUE,"general";"via2",#N/A,TRUE,"general";"via3",#N/A,TRUE,"general"}</definedName>
    <definedName name="jjfq" hidden="1">{"via1",#N/A,TRUE,"general";"via2",#N/A,TRUE,"general";"via3",#N/A,TRUE,"general"}</definedName>
    <definedName name="jjjhjddfg" hidden="1">{"via1",#N/A,TRUE,"general";"via2",#N/A,TRUE,"general";"via3",#N/A,TRUE,"general"}</definedName>
    <definedName name="JJJJ" hidden="1">{"'banner (abr)'!$A$14:$G$22"}</definedName>
    <definedName name="jjjjj" hidden="1">{"CONSEJO",#N/A,FALSE,"Dist p0";"CONSEJO",#N/A,FALSE,"Ficha CODICE"}</definedName>
    <definedName name="jjjjjjjjjj" hidden="1">{#N/A,#N/A,FALSE,"단축1";#N/A,#N/A,FALSE,"단축2";#N/A,#N/A,FALSE,"단축3";#N/A,#N/A,FALSE,"장축";#N/A,#N/A,FALSE,"4WD"}</definedName>
    <definedName name="jjjjju" hidden="1">{"via1",#N/A,TRUE,"general";"via2",#N/A,TRUE,"general";"via3",#N/A,TRUE,"general"}</definedName>
    <definedName name="JJPARK" hidden="1">{#N/A,#N/A,FALSE,"TABLE"}</definedName>
    <definedName name="jjujujty" hidden="1">{"TAB1",#N/A,TRUE,"GENERAL";"TAB2",#N/A,TRUE,"GENERAL";"TAB3",#N/A,TRUE,"GENERAL";"TAB4",#N/A,TRUE,"GENERAL";"TAB5",#N/A,TRUE,"GENERAL"}</definedName>
    <definedName name="jjyjy" hidden="1">{"via1",#N/A,TRUE,"general";"via2",#N/A,TRUE,"general";"via3",#N/A,TRUE,"general"}</definedName>
    <definedName name="jjyt" hidden="1">{#N/A,#N/A,FALSE,"단축1";#N/A,#N/A,FALSE,"단축2";#N/A,#N/A,FALSE,"단축3";#N/A,#N/A,FALSE,"장축";#N/A,#N/A,FALSE,"4WD"}</definedName>
    <definedName name="JK" hidden="1">{#N/A,#N/A,TRUE,"Y생산";#N/A,#N/A,TRUE,"Y판매";#N/A,#N/A,TRUE,"Y총물량";#N/A,#N/A,TRUE,"Y능력";#N/A,#N/A,TRUE,"YKD"}</definedName>
    <definedName name="jkk" hidden="1">{"TAB1",#N/A,TRUE,"GENERAL";"TAB2",#N/A,TRUE,"GENERAL";"TAB3",#N/A,TRUE,"GENERAL";"TAB4",#N/A,TRUE,"GENERAL";"TAB5",#N/A,TRUE,"GENERAL"}</definedName>
    <definedName name="jkl" hidden="1">{"TAB1",#N/A,TRUE,"GENERAL";"TAB2",#N/A,TRUE,"GENERAL";"TAB3",#N/A,TRUE,"GENERAL";"TAB4",#N/A,TRUE,"GENERAL";"TAB5",#N/A,TRUE,"GENERAL"}</definedName>
    <definedName name="jnbghjbg" hidden="1">{"ANAR",#N/A,FALSE,"Dist total";"MARGEN",#N/A,FALSE,"Dist total";"COMENTARIO",#N/A,FALSE,"Ficha CODICE";"CONSEJO",#N/A,FALSE,"Dist p0";"uno",#N/A,FALSE,"Dist total"}</definedName>
    <definedName name="JOSIANNE" hidden="1">{#N/A,#N/A,FALSE,"TEC-01";#N/A,#N/A,FALSE,"TEC - 02";#N/A,#N/A,FALSE,"TEC - 03";#N/A,#N/A,FALSE,"TEC - 04";#N/A,#N/A,FALSE,"TEC-07";#N/A,#N/A,FALSE,"TEC-08";#N/A,#N/A,FALSE,"TEC - 09A";#N/A,#N/A,FALSE,"TEC - 09B";#N/A,#N/A,FALSE,"TEC - 09C";#N/A,#N/A,FALSE,"TEC - 10";#N/A,#N/A,FALSE,"TEC-11"}</definedName>
    <definedName name="jp" hidden="1">{"uno",#N/A,FALSE,"Dist total";"COMENTARIO",#N/A,FALSE,"Ficha CODICE"}</definedName>
    <definedName name="JRYJ" hidden="1">{"via1",#N/A,TRUE,"general";"via2",#N/A,TRUE,"general";"via3",#N/A,TRUE,"general"}</definedName>
    <definedName name="JSKJ" hidden="1">{#N/A,#N/A,FALSE,"TABLE"}</definedName>
    <definedName name="jtyj" hidden="1">{"TAB1",#N/A,TRUE,"GENERAL";"TAB2",#N/A,TRUE,"GENERAL";"TAB3",#N/A,TRUE,"GENERAL";"TAB4",#N/A,TRUE,"GENERAL";"TAB5",#N/A,TRUE,"GENERAL"}</definedName>
    <definedName name="jtyry" hidden="1">{"TAB1",#N/A,TRUE,"GENERAL";"TAB2",#N/A,TRUE,"GENERAL";"TAB3",#N/A,TRUE,"GENERAL";"TAB4",#N/A,TRUE,"GENERAL";"TAB5",#N/A,TRUE,"GENERAL"}</definedName>
    <definedName name="ju" hidden="1">{"CONSEJO",#N/A,FALSE,"Dist p0";"CONSEJO",#N/A,FALSE,"Ficha CODICE"}</definedName>
    <definedName name="juafhidhfai" hidden="1">{"ANAR",#N/A,FALSE,"Dist total";"MARGEN",#N/A,FALSE,"Dist total";"COMENTARIO",#N/A,FALSE,"Ficha CODICE";"CONSEJO",#N/A,FALSE,"Dist p0";"uno",#N/A,FALSE,"Dist total"}</definedName>
    <definedName name="juan" hidden="1">{"cprgas",#N/A,FALSE,"CPR_E";"cprwat",#N/A,FALSE,"CPR_E";"oilcpr",#N/A,FALSE,"CPR_E";"norwat",#N/A,FALSE,"CPR_E";"norgas",#N/A,FALSE,"CPR_E";"noroil",#N/A,FALSE,"CPR_E";"surwat",#N/A,FALSE,"CPR_E";"surgas",#N/A,FALSE,"CPR_E";"suroil",#N/A,FALSE,"CPR_E";"puriwat",#N/A,FALSE,"CPR_E";"purigas",#N/A,FALSE,"CPR_E";"purioil",#N/A,FALSE,"CPR_E"}</definedName>
    <definedName name="JUANITO"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juj" hidden="1">{"via1",#N/A,TRUE,"general";"via2",#N/A,TRUE,"general";"via3",#N/A,TRUE,"general"}</definedName>
    <definedName name="jujcx" hidden="1">{"via1",#N/A,TRUE,"general";"via2",#N/A,TRUE,"general";"via3",#N/A,TRUE,"general"}</definedName>
    <definedName name="jujuj" hidden="1">{"via1",#N/A,TRUE,"general";"via2",#N/A,TRUE,"general";"via3",#N/A,TRUE,"general"}</definedName>
    <definedName name="jujujuju" hidden="1">{"TAB1",#N/A,TRUE,"GENERAL";"TAB2",#N/A,TRUE,"GENERAL";"TAB3",#N/A,TRUE,"GENERAL";"TAB4",#N/A,TRUE,"GENERAL";"TAB5",#N/A,TRUE,"GENERAL"}</definedName>
    <definedName name="JUPOX" hidden="1">{#N/A,#N/A,FALSE,"masez (10)";#N/A,#N/A,FALSE,"masez (7)";#N/A,#N/A,FALSE,"masez (6)";#N/A,#N/A,FALSE,"masez (5)";#N/A,#N/A,FALSE,"masez (4)";#N/A,#N/A,FALSE,"masez (3)";#N/A,#N/A,FALSE,"masez (2)";#N/A,#N/A,FALSE,"GME";#N/A,#N/A,FALSE,"masez"}</definedName>
    <definedName name="juuuhb" hidden="1">{"TAB1",#N/A,TRUE,"GENERAL";"TAB2",#N/A,TRUE,"GENERAL";"TAB3",#N/A,TRUE,"GENERAL";"TAB4",#N/A,TRUE,"GENERAL";"TAB5",#N/A,TRUE,"GENERAL"}</definedName>
    <definedName name="JY" hidden="1">#REF!</definedName>
    <definedName name="jyjt7" hidden="1">{"via1",#N/A,TRUE,"general";"via2",#N/A,TRUE,"general";"via3",#N/A,TRUE,"general"}</definedName>
    <definedName name="jyt" hidden="1">{"via1",#N/A,TRUE,"general";"via2",#N/A,TRUE,"general";"via3",#N/A,TRUE,"general"}</definedName>
    <definedName name="jytj" hidden="1">{"via1",#N/A,TRUE,"general";"via2",#N/A,TRUE,"general";"via3",#N/A,TRUE,"general"}</definedName>
    <definedName name="jyuju" hidden="1">{"via1",#N/A,TRUE,"general";"via2",#N/A,TRUE,"general";"via3",#N/A,TRUE,"general"}</definedName>
    <definedName name="jyujyuj" hidden="1">{"via1",#N/A,TRUE,"general";"via2",#N/A,TRUE,"general";"via3",#N/A,TRUE,"general"}</definedName>
    <definedName name="K" hidden="1">{"krl1",#N/A,FALSE,"kr";"krl2",#N/A,FALSE,"kr";"compara",#N/A,FALSE,"kr";"desconp1",#N/A,FALSE,"kr";"desconp12",#N/A,FALSE,"kr";"krnp1",#N/A,FALSE,"kr";"krnp2",#N/A,FALSE,"kr";"krp12avg",#N/A,FALSE,"kr";"krp1avg",#N/A,FALSE,"kr"}</definedName>
    <definedName name="K2_WBEVMODE" hidden="1">-1</definedName>
    <definedName name="ka" hidden="1">{#N/A,#N/A,FALSE,"단축1";#N/A,#N/A,FALSE,"단축2";#N/A,#N/A,FALSE,"단축3";#N/A,#N/A,FALSE,"장축";#N/A,#N/A,FALSE,"4WD"}</definedName>
    <definedName name="kdbdif" hidden="1">{#N/A,#N/A,TRUE,"1842CWN0"}</definedName>
    <definedName name="KDIDUUE" hidden="1">{#N/A,#N/A,FALSE,"TABLE"}</definedName>
    <definedName name="kdjdbv" hidden="1">{#N/A,#N/A,TRUE,"1842CWN0"}</definedName>
    <definedName name="kdjk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khgfd" hidden="1">{#N/A,#N/A,TRUE,"INGENIERIA";#N/A,#N/A,TRUE,"COMPRAS";#N/A,#N/A,TRUE,"DIRECCION";#N/A,#N/A,TRUE,"RESUMEN"}</definedName>
    <definedName name="KHGGH" hidden="1">{"via1",#N/A,TRUE,"general";"via2",#N/A,TRUE,"general";"via3",#N/A,TRUE,"general"}</definedName>
    <definedName name="khjk7" hidden="1">{"TAB1",#N/A,TRUE,"GENERAL";"TAB2",#N/A,TRUE,"GENERAL";"TAB3",#N/A,TRUE,"GENERAL";"TAB4",#N/A,TRUE,"GENERAL";"TAB5",#N/A,TRUE,"GENERAL"}</definedName>
    <definedName name="ki" hidden="1">{"uno",#N/A,FALSE,"Dist total";"COMENTARIO",#N/A,FALSE,"Ficha CODICE"}</definedName>
    <definedName name="KIA" hidden="1">{#N/A,#N/A,FALSE,"단축1";#N/A,#N/A,FALSE,"단축2";#N/A,#N/A,FALSE,"단축3";#N/A,#N/A,FALSE,"장축";#N/A,#N/A,FALSE,"4WD"}</definedName>
    <definedName name="kikik" hidden="1">{"via1",#N/A,TRUE,"general";"via2",#N/A,TRUE,"general";"via3",#N/A,TRUE,"general"}</definedName>
    <definedName name="kim" hidden="1">{#N/A,#N/A,FALSE,"TABLE"}</definedName>
    <definedName name="kj" hidden="1">#REF!</definedName>
    <definedName name="kjdd" hidden="1">{#N/A,#N/A,FALSE,"단축1";#N/A,#N/A,FALSE,"단축2";#N/A,#N/A,FALSE,"단축3";#N/A,#N/A,FALSE,"장축";#N/A,#N/A,FALSE,"4WD"}</definedName>
    <definedName name="KJFF" hidden="1">{#N/A,#N/A,FALSE,"TABLE"}</definedName>
    <definedName name="kjhkd" hidden="1">{"via1",#N/A,TRUE,"general";"via2",#N/A,TRUE,"general";"via3",#N/A,TRUE,"general"}</definedName>
    <definedName name="kjk" hidden="1">{"via1",#N/A,TRUE,"general";"via2",#N/A,TRUE,"general";"via3",#N/A,TRUE,"general"}</definedName>
    <definedName name="kjshdkjd" hidden="1">{"ResMN",#N/A,TRUE,"Res";"ResNegMN",#N/A,TRUE,"Res";"EEPMN",#N/A,TRUE,"EEP";"GasMN",#N/A,TRUE,"Gas";"AorGNMN",#N/A,TRUE,"Aorgas";"GenMN",#N/A,TRUE,"Gen";"AorGEMN",#N/A,TRUE,"Aorgen";"SerMN",#N/A,TRUE,"Serv";"ResME",#N/A,TRUE,"Res";"ResNegME",#N/A,TRUE,"Res";"EEPME",#N/A,TRUE,"EEP";"GasME",#N/A,TRUE,"Gas";"AorGNME",#N/A,TRUE,"Aorgas";"GenME",#N/A,TRUE,"Gen";"AorGEME",#N/A,TRUE,"Aorgen";"SerME",#N/A,TRUE,"Serv";"E_SGas",#N/A,TRUE,"Balgas";"Balenerg",#N/A,TRUE,"Balener";"Balance_MN",#N/A,TRUE,"Balance";"Balance_ME",#N/A,TRUE,"Balance"}</definedName>
    <definedName name="kjshgsv" hidden="1">{#N/A,#N/A,TRUE,"INGENIERIA";#N/A,#N/A,TRUE,"COMPRAS";#N/A,#N/A,TRUE,"DIRECCION";#N/A,#N/A,TRUE,"RESUMEN"}</definedName>
    <definedName name="kjtrkjr" hidden="1">{"via1",#N/A,TRUE,"general";"via2",#N/A,TRUE,"general";"via3",#N/A,TRUE,"general"}</definedName>
    <definedName name="kkkki" hidden="1">{"via1",#N/A,TRUE,"general";"via2",#N/A,TRUE,"general";"via3",#N/A,TRUE,"general"}</definedName>
    <definedName name="kkkkkki" hidden="1">{"TAB1",#N/A,TRUE,"GENERAL";"TAB2",#N/A,TRUE,"GENERAL";"TAB3",#N/A,TRUE,"GENERAL";"TAB4",#N/A,TRUE,"GENERAL";"TAB5",#N/A,TRUE,"GENERAL"}</definedName>
    <definedName name="kkkl" hidden="1">{#N/A,#N/A,FALSE,"신규dep";#N/A,#N/A,FALSE,"신규dep-금형상각후";#N/A,#N/A,FALSE,"신규dep-연구비상각후";#N/A,#N/A,FALSE,"신규dep-기계,공구상각후"}</definedName>
    <definedName name="KLDSFHLS" hidden="1">{#N/A,#N/A,FALSE,"TABLE"}</definedName>
    <definedName name="klfjdh" hidden="1">{#N/A,#N/A,TRUE,"1842CWN0"}</definedName>
    <definedName name="klh" hidden="1">{#N/A,#N/A,TRUE,"INGENIERIA";#N/A,#N/A,TRUE,"COMPRAS";#N/A,#N/A,TRUE,"DIRECCION";#N/A,#N/A,TRUE,"RESUMEN"}</definedName>
    <definedName name="klsjshn"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krtrk" hidden="1">{"via1",#N/A,TRUE,"general";"via2",#N/A,TRUE,"general";"via3",#N/A,TRUE,"general"}</definedName>
    <definedName name="kshsv" hidden="1">{#N/A,#N/A,TRUE,"1842CWN0"}</definedName>
    <definedName name="KUNOP" hidden="1">{#N/A,#N/A,FALSE,"TABLE"}</definedName>
    <definedName name="kyr" hidden="1">{"TAB1",#N/A,TRUE,"GENERAL";"TAB2",#N/A,TRUE,"GENERAL";"TAB3",#N/A,TRUE,"GENERAL";"TAB4",#N/A,TRUE,"GENERAL";"TAB5",#N/A,TRUE,"GENERAL"}</definedName>
    <definedName name="L" hidden="1">{"krl1",#N/A,FALSE,"kr";"krl2",#N/A,FALSE,"kr";"compara",#N/A,FALSE,"kr";"desconp1",#N/A,FALSE,"kr";"desconp12",#N/A,FALSE,"kr";"krnp1",#N/A,FALSE,"kr";"krnp2",#N/A,FALSE,"kr";"krp12avg",#N/A,FALSE,"kr";"krp1avg",#N/A,FALSE,"kr"}</definedName>
    <definedName name="Last_Row" localSheetId="0">IF('M y M'!Values_Entered,Header_Row+'M y M'!Number_of_Payments,Header_Row)</definedName>
    <definedName name="Last_Row">IF(Values_Entered,Header_Row+Number_of_Payments,Header_Row)</definedName>
    <definedName name="leb" hidden="1">{#N/A,#N/A,TRUE,"1842CWN0"}</definedName>
    <definedName name="lfl" hidden="1">{"uno",#N/A,FALSE,"Dist total";"COMENTARIO",#N/A,FALSE,"Ficha CODICE"}</definedName>
    <definedName name="lgioh"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LIBIA" hidden="1">{#N/A,#N/A,FALSE,"CIBHA05A";#N/A,#N/A,FALSE,"CIBHA05B"}</definedName>
    <definedName name="LifeCycle">#REF!</definedName>
    <definedName name="LineList">#REF!</definedName>
    <definedName name="LINE검토2" hidden="1">{#N/A,#N/A,TRUE,"Y생산";#N/A,#N/A,TRUE,"Y판매";#N/A,#N/A,TRUE,"Y총물량";#N/A,#N/A,TRUE,"Y능력";#N/A,#N/A,TRUE,"YKD"}</definedName>
    <definedName name="list" hidden="1">{#N/A,#N/A,TRUE,"Basic";#N/A,#N/A,TRUE,"EXT-TABLE";#N/A,#N/A,TRUE,"STEEL";#N/A,#N/A,TRUE,"INT-Table";#N/A,#N/A,TRUE,"STEEL";#N/A,#N/A,TRUE,"Door"}</definedName>
    <definedName name="list01" hidden="1">{#N/A,#N/A,TRUE,"Basic";#N/A,#N/A,TRUE,"EXT-TABLE";#N/A,#N/A,TRUE,"STEEL";#N/A,#N/A,TRUE,"INT-Table";#N/A,#N/A,TRUE,"STEEL";#N/A,#N/A,TRUE,"Door"}</definedName>
    <definedName name="list02" hidden="1">{#N/A,#N/A,TRUE,"Basic";#N/A,#N/A,TRUE,"EXT-TABLE";#N/A,#N/A,TRUE,"STEEL";#N/A,#N/A,TRUE,"INT-Table";#N/A,#N/A,TRUE,"STEEL";#N/A,#N/A,TRUE,"Door"}</definedName>
    <definedName name="Listado">#REF!</definedName>
    <definedName name="listt"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liuoo" hidden="1">{"TAB1",#N/A,TRUE,"GENERAL";"TAB2",#N/A,TRUE,"GENERAL";"TAB3",#N/A,TRUE,"GENERAL";"TAB4",#N/A,TRUE,"GENERAL";"TAB5",#N/A,TRUE,"GENERAL"}</definedName>
    <definedName name="LJAHH" hidden="1">{#N/A,#N/A,FALSE,"TABLE"}</definedName>
    <definedName name="LJKL" hidden="1">{#N/A,#N/A,FALSE,"TABLE"}</definedName>
    <definedName name="lkdjsfl" hidden="1">{"'표지'!$B$5"}</definedName>
    <definedName name="LKHGFDF" hidden="1">{#N/A,#N/A,TRUE,"Y생산";#N/A,#N/A,TRUE,"Y판매";#N/A,#N/A,TRUE,"Y총물량";#N/A,#N/A,TRUE,"Y능력";#N/A,#N/A,TRUE,"YKD"}</definedName>
    <definedName name="lkj" hidden="1">{"via1",#N/A,TRUE,"general";"via2",#N/A,TRUE,"general";"via3",#N/A,TRUE,"general"}</definedName>
    <definedName name="LKJLJK" hidden="1">{"TAB1",#N/A,TRUE,"GENERAL";"TAB2",#N/A,TRUE,"GENERAL";"TAB3",#N/A,TRUE,"GENERAL";"TAB4",#N/A,TRUE,"GENERAL";"TAB5",#N/A,TRUE,"GENERAL"}</definedName>
    <definedName name="lksjks" hidden="1">{#N/A,#N/A,TRUE,"INGENIERIA";#N/A,#N/A,TRUE,"COMPRAS";#N/A,#N/A,TRUE,"DIRECCION";#N/A,#N/A,TRUE,"RESUMEN"}</definedName>
    <definedName name="LL" hidden="1">{#N/A,#N/A,FALSE,"orthoflow";#N/A,#N/A,FALSE,"Miscelaneos";#N/A,#N/A,FALSE,"Instrumentacio";#N/A,#N/A,FALSE,"Electrico";#N/A,#N/A,FALSE,"Valv. Seguridad"}</definedName>
    <definedName name="lll" hidden="1">{#N/A,#N/A,FALSE,"CCTV"}</definedName>
    <definedName name="llll" hidden="1">{#N/A,#N/A,FALSE,"이태원철근"}</definedName>
    <definedName name="lllllh" hidden="1">{"via1",#N/A,TRUE,"general";"via2",#N/A,TRUE,"general";"via3",#N/A,TRUE,"general"}</definedName>
    <definedName name="lllllllo" hidden="1">{"via1",#N/A,TRUE,"general";"via2",#N/A,TRUE,"general";"via3",#N/A,TRUE,"general"}</definedName>
    <definedName name="lllmgf" hidden="1">{#N/A,#N/A,TRUE,"INGENIERIA";#N/A,#N/A,TRUE,"COMPRAS";#N/A,#N/A,TRUE,"DIRECCION";#N/A,#N/A,TRUE,"RESUMEN"}</definedName>
    <definedName name="lmn" hidden="1">{#N/A,#N/A,TRUE,"INGENIERIA";#N/A,#N/A,TRUE,"COMPRAS";#N/A,#N/A,TRUE,"DIRECCION";#N/A,#N/A,TRUE,"RESUMEN"}</definedName>
    <definedName name="loco" hidden="1">{#N/A,#N/A,FALSE,"masez (10)";#N/A,#N/A,FALSE,"masez (7)";#N/A,#N/A,FALSE,"masez (6)";#N/A,#N/A,FALSE,"masez (5)";#N/A,#N/A,FALSE,"masez (4)";#N/A,#N/A,FALSE,"masez (3)";#N/A,#N/A,FALSE,"masez (2)";#N/A,#N/A,FALSE,"GME";#N/A,#N/A,FALSE,"masez"}</definedName>
    <definedName name="lod" hidden="1">#N/A</definedName>
    <definedName name="loe" hidden="1">{"'5'!$A$1:$BB$147"}</definedName>
    <definedName name="LogicDiagrams">#REF!</definedName>
    <definedName name="loiuyu" hidden="1">{#N/A,#N/A,FALSE,"´UA";#N/A,#N/A,FALSE,"´UA";#N/A,#N/A,FALSE,"´UA";#N/A,#N/A,FALSE,"Aa";#N/A,#N/A,FALSE,"4WD"}</definedName>
    <definedName name="lolol" hidden="1">{"TAB1",#N/A,TRUE,"GENERAL";"TAB2",#N/A,TRUE,"GENERAL";"TAB3",#N/A,TRUE,"GENERAL";"TAB4",#N/A,TRUE,"GENERAL";"TAB5",#N/A,TRUE,"GENERAL"}</definedName>
    <definedName name="LongLead">#REF!</definedName>
    <definedName name="lopi" hidden="1">{#N/A,#N/A,FALSE,"단축1";#N/A,#N/A,FALSE,"단축2";#N/A,#N/A,FALSE,"단축3";#N/A,#N/A,FALSE,"장축";#N/A,#N/A,FALSE,"4WD"}</definedName>
    <definedName name="LOT" hidden="1">{#N/A,#N/A,FALSE,"SMT1";#N/A,#N/A,FALSE,"SMT2";#N/A,#N/A,FALSE,"Summary";#N/A,#N/A,FALSE,"Graphs";#N/A,#N/A,FALSE,"4 Panel"}</definedName>
    <definedName name="lots" hidden="1">{#N/A,#N/A,FALSE,"Total_OC015";#N/A,#N/A,FALSE,"ADMIN";#N/A,#N/A,FALSE,"PROCES";#N/A,#N/A,FALSE,"mecan";#N/A,#N/A,FALSE,"civil";#N/A,#N/A,FALSE,"CAÑER";#N/A,#N/A,FALSE,"ELEC";#N/A,#N/A,FALSE,"INSTR"}</definedName>
    <definedName name="louyrr" hidden="1">{#N/A,#N/A,FALSE,"단축1";#N/A,#N/A,FALSE,"단축2";#N/A,#N/A,FALSE,"단축3";#N/A,#N/A,FALSE,"장축";#N/A,#N/A,FALSE,"4WD"}</definedName>
    <definedName name="Low_Def">#REF!</definedName>
    <definedName name="LowDefBegin">#REF!</definedName>
    <definedName name="lplpl" hidden="1">{"via1",#N/A,TRUE,"general";"via2",#N/A,TRUE,"general";"via3",#N/A,TRUE,"general"}</definedName>
    <definedName name="lps" hidden="1">{#N/A,#N/A,FALSE,"단축1";#N/A,#N/A,FALSE,"단축2";#N/A,#N/A,FALSE,"단축3";#N/A,#N/A,FALSE,"장축";#N/A,#N/A,FALSE,"4WD"}</definedName>
    <definedName name="lsb" hidden="1">{#N/A,#N/A,TRUE,"1842CWN0"}</definedName>
    <definedName name="LSKDK" hidden="1">{#N/A,#N/A,FALSE,"TABLE"}</definedName>
    <definedName name="lsksk" hidden="1">{#N/A,#N/A,TRUE,"1842CWN0"}</definedName>
    <definedName name="lsl" hidden="1">{"ANAR",#N/A,FALSE,"Dist total";"MARGEN",#N/A,FALSE,"Dist total";"COMENTARIO",#N/A,FALSE,"Ficha CODICE";"CONSEJO",#N/A,FALSE,"Dist p0";"uno",#N/A,FALSE,"Dist total"}</definedName>
    <definedName name="lui" hidden="1">{"uno",#N/A,FALSE,"Dist total";"COMENTARIO",#N/A,FALSE,"Ficha CODICE"}</definedName>
    <definedName name="luis" hidden="1">{"CONSEJO",#N/A,FALSE,"Dist p0";"CONSEJO",#N/A,FALSE,"Ficha CODICE"}</definedName>
    <definedName name="luisin" hidden="1">{"uno",#N/A,FALSE,"Dist total";"COMENTARIO",#N/A,FALSE,"Ficha CODICE"}</definedName>
    <definedName name="lvc" hidden="1">{#N/A,#N/A,TRUE,"1842CWN0"}</definedName>
    <definedName name="m2a" hidden="1">{#N/A,#N/A,FALSE,"masez (10)";#N/A,#N/A,FALSE,"masez (7)";#N/A,#N/A,FALSE,"masez (6)";#N/A,#N/A,FALSE,"masez (5)";#N/A,#N/A,FALSE,"masez (4)";#N/A,#N/A,FALSE,"masez (3)";#N/A,#N/A,FALSE,"masez (2)";#N/A,#N/A,FALSE,"GME";#N/A,#N/A,FALSE,"masez"}</definedName>
    <definedName name="mafdsf" hidden="1">{"via1",#N/A,TRUE,"general";"via2",#N/A,TRUE,"general";"via3",#N/A,TRUE,"general"}</definedName>
    <definedName name="MaintenancePhilosophy">#REF!</definedName>
    <definedName name="manish" hidden="1">{#N/A,#N/A,FALSE,"단축1";#N/A,#N/A,FALSE,"단축2";#N/A,#N/A,FALSE,"단축3";#N/A,#N/A,FALSE,"장축";#N/A,#N/A,FALSE,"4WD"}</definedName>
    <definedName name="manohar" hidden="1">{#N/A,#N/A,FALSE,"단축1";#N/A,#N/A,FALSE,"단축2";#N/A,#N/A,FALSE,"단축3";#N/A,#N/A,FALSE,"장축";#N/A,#N/A,FALSE,"4WD"}</definedName>
    <definedName name="ManPower_Tankage"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mao" hidden="1">{"TAB1",#N/A,TRUE,"GENERAL";"TAB2",#N/A,TRUE,"GENERAL";"TAB3",#N/A,TRUE,"GENERAL";"TAB4",#N/A,TRUE,"GENERAL";"TAB5",#N/A,TRUE,"GENERAL"}</definedName>
    <definedName name="maow" hidden="1">{"via1",#N/A,TRUE,"general";"via2",#N/A,TRUE,"general";"via3",#N/A,TRUE,"general"}</definedName>
    <definedName name="Maquinaria" hidden="1">{"MO(BASE)",#N/A,FALSE,"MO(BASE)";"MO(BASE)1",#N/A,FALSE,"MO(BASE)";"MO(BASE)2",#N/A,FALSE,"MO(BASE)"}</definedName>
    <definedName name="marañon" hidden="1">#REF!</definedName>
    <definedName name="MarketStrategy">#REF!</definedName>
    <definedName name="masor" hidden="1">{"via1",#N/A,TRUE,"general";"via2",#N/A,TRUE,"general";"via3",#N/A,TRUE,"general"}</definedName>
    <definedName name="MATERIAL">#REF!</definedName>
    <definedName name="MB" hidden="1">{#N/A,#N/A,FALSE,"PXP-TOTAL Modif";"vis2",#N/A,FALSE,"PXP-AÑO";"Vis1",#N/A,FALSE,"PXP-AÑO"}</definedName>
    <definedName name="MBNFV" hidden="1">{#N/A,#N/A,FALSE,"TABLE"}</definedName>
    <definedName name="MCCO" hidden="1">{#N/A,#N/A,FALSE,"CCTV"}</definedName>
    <definedName name="MCCO10" hidden="1">{#N/A,#N/A,FALSE,"CCTV"}</definedName>
    <definedName name="MCCO11" hidden="1">{#N/A,#N/A,FALSE,"CCTV"}</definedName>
    <definedName name="MCCO12" hidden="1">{#N/A,#N/A,FALSE,"CCTV"}</definedName>
    <definedName name="MCCO13" hidden="1">{#N/A,#N/A,FALSE,"CCTV"}</definedName>
    <definedName name="MCCO3" hidden="1">{#N/A,#N/A,FALSE,"CCTV"}</definedName>
    <definedName name="MCCO4" hidden="1">{#N/A,#N/A,FALSE,"CCTV"}</definedName>
    <definedName name="MCCO5" hidden="1">{#N/A,#N/A,FALSE,"CCTV"}</definedName>
    <definedName name="MCCO6" hidden="1">{#N/A,#N/A,FALSE,"CCTV"}</definedName>
    <definedName name="MCCO7" hidden="1">{#N/A,#N/A,FALSE,"CCTV"}</definedName>
    <definedName name="MCCO8" hidden="1">{#N/A,#N/A,FALSE,"CCTV"}</definedName>
    <definedName name="MCCO9" hidden="1">{#N/A,#N/A,FALSE,"CCTV"}</definedName>
    <definedName name="MCCOÙ" hidden="1">{#N/A,#N/A,FALSE,"CCTV"}</definedName>
    <definedName name="MCEP">#REF!</definedName>
    <definedName name="mdd" hidden="1">{"via1",#N/A,TRUE,"general";"via2",#N/A,TRUE,"general";"via3",#N/A,TRUE,"general"}</definedName>
    <definedName name="mecanico" hidden="1">{"vista 1",#N/A,FALSE,"CMP";"vista 2",#N/A,FALSE,"CMP"}</definedName>
    <definedName name="meg" hidden="1">{"TAB1",#N/A,TRUE,"GENERAL";"TAB2",#N/A,TRUE,"GENERAL";"TAB3",#N/A,TRUE,"GENERAL";"TAB4",#N/A,TRUE,"GENERAL";"TAB5",#N/A,TRUE,"GENERAL"}</definedName>
    <definedName name="mem" hidden="1">{#N/A,#N/A,FALSE,"Costos Productos 6A";#N/A,#N/A,FALSE,"Costo Unitario Total H-94-12"}</definedName>
    <definedName name="memorias" hidden="1">{#N/A,#N/A,FALSE,"CIBHA05A";#N/A,#N/A,FALSE,"CIBHA05B"}</definedName>
    <definedName name="MEMPYGH" hidden="1">{#N/A,#N/A,FALSE,"Costos Productos 6A";#N/A,#N/A,FALSE,"Costo Unitario Total H-94-12"}</definedName>
    <definedName name="MEMPYGHIS" hidden="1">{#N/A,#N/A,FALSE,"VOL695";#N/A,#N/A,FALSE,"anexo1";#N/A,#N/A,FALSE,"anexo2";#N/A,#N/A,FALSE,"anexo3";#N/A,#N/A,FALSE,"anexo4";#N/A,#N/A,FALSE,"anexo5a";#N/A,#N/A,FALSE,"anexo5b";#N/A,#N/A,FALSE,"anexo6a";#N/A,#N/A,FALSE,"anexo6a";#N/A,#N/A,FALSE,"anexo6c";#N/A,#N/A,FALSE,"anexo7a";#N/A,#N/A,FALSE,"anexo7b";#N/A,#N/A,FALSE,"anexo7c"}</definedName>
    <definedName name="mes">#REF!</definedName>
    <definedName name="mfgjrdt" hidden="1">{"TAB1",#N/A,TRUE,"GENERAL";"TAB2",#N/A,TRUE,"GENERAL";"TAB3",#N/A,TRUE,"GENERAL";"TAB4",#N/A,TRUE,"GENERAL";"TAB5",#N/A,TRUE,"GENERAL"}</definedName>
    <definedName name="mgddss" hidden="1">{#N/A,#N/A,FALSE,"단축1";#N/A,#N/A,FALSE,"단축2";#N/A,#N/A,FALSE,"단축3";#N/A,#N/A,FALSE,"장축";#N/A,#N/A,FALSE,"4WD"}</definedName>
    <definedName name="mghm" hidden="1">{"via1",#N/A,TRUE,"general";"via2",#N/A,TRUE,"general";"via3",#N/A,TRUE,"general"}</definedName>
    <definedName name="mhdd" hidden="1">{#N/A,#N/A,FALSE,"견적대비-2"}</definedName>
    <definedName name="Mi_Salida">#REF!</definedName>
    <definedName name="mik" hidden="1">{#N/A,#N/A,FALSE,"TABLE"}</definedName>
    <definedName name="mj" hidden="1">{#N/A,#N/A,TRUE,"1842CWN0"}</definedName>
    <definedName name="mjliuttt" hidden="1">{#N/A,#N/A,FALSE,"단축1";#N/A,#N/A,FALSE,"단축2";#N/A,#N/A,FALSE,"단축3";#N/A,#N/A,FALSE,"장축";#N/A,#N/A,FALSE,"4WD"}</definedName>
    <definedName name="mjmj" hidden="1">{"via1",#N/A,TRUE,"general";"via2",#N/A,TRUE,"general";"via3",#N/A,TRUE,"general"}</definedName>
    <definedName name="mjmjmn" hidden="1">{"via1",#N/A,TRUE,"general";"via2",#N/A,TRUE,"general";"via3",#N/A,TRUE,"general"}</definedName>
    <definedName name="mjnhgkio" hidden="1">{"via1",#N/A,TRUE,"general";"via2",#N/A,TRUE,"general";"via3",#N/A,TRUE,"general"}</definedName>
    <definedName name="MJU" hidden="1">{#N/A,#N/A,FALSE,"TABLE"}</definedName>
    <definedName name="mjyt" hidden="1">{#N/A,#N/A,FALSE,"단축1";#N/A,#N/A,FALSE,"단축2";#N/A,#N/A,FALSE,"단축3";#N/A,#N/A,FALSE,"장축";#N/A,#N/A,FALSE,"4WD"}</definedName>
    <definedName name="MLKJ" hidden="1">{#N/A,#N/A,FALSE,"Costos Productos 6A";#N/A,#N/A,FALSE,"Costo Unitario Total H-94-12"}</definedName>
    <definedName name="mm" hidden="1">{#N/A,#N/A,FALSE,"이태원철근"}</definedName>
    <definedName name="mmgt" hidden="1">{#N/A,#N/A,FALSE,"단축1";#N/A,#N/A,FALSE,"단축2";#N/A,#N/A,FALSE,"단축3";#N/A,#N/A,FALSE,"장축";#N/A,#N/A,FALSE,"4WD"}</definedName>
    <definedName name="mmjmjh" hidden="1">{"TAB1",#N/A,TRUE,"GENERAL";"TAB2",#N/A,TRUE,"GENERAL";"TAB3",#N/A,TRUE,"GENERAL";"TAB4",#N/A,TRUE,"GENERAL";"TAB5",#N/A,TRUE,"GENERAL"}</definedName>
    <definedName name="mmm" hidden="1">{"TAB1",#N/A,TRUE,"GENERAL";"TAB2",#N/A,TRUE,"GENERAL";"TAB3",#N/A,TRUE,"GENERAL";"TAB4",#N/A,TRUE,"GENERAL";"TAB5",#N/A,TRUE,"GENERAL"}</definedName>
    <definedName name="mmmh" hidden="1">{"via1",#N/A,TRUE,"general";"via2",#N/A,TRUE,"general";"via3",#N/A,TRUE,"general"}</definedName>
    <definedName name="mmmmmjyt" hidden="1">{"TAB1",#N/A,TRUE,"GENERAL";"TAB2",#N/A,TRUE,"GENERAL";"TAB3",#N/A,TRUE,"GENERAL";"TAB4",#N/A,TRUE,"GENERAL";"TAB5",#N/A,TRUE,"GENERAL"}</definedName>
    <definedName name="mmmmmmg" hidden="1">{"via1",#N/A,TRUE,"general";"via2",#N/A,TRUE,"general";"via3",#N/A,TRUE,"general"}</definedName>
    <definedName name="MN" hidden="1">{"via1",#N/A,TRUE,"general";"via2",#N/A,TRUE,"general";"via3",#N/A,TRUE,"general"}</definedName>
    <definedName name="MNBV" hidden="1">{#N/A,#N/A,FALSE,"TABLE"}</definedName>
    <definedName name="MNO" hidden="1">{#N/A,#N/A,FALSE,"TABLE"}</definedName>
    <definedName name="MOCD">#REF!</definedName>
    <definedName name="Morosidade1" hidden="1">{"ANAR",#N/A,FALSE,"Dist total";"MARGEN",#N/A,FALSE,"Dist total";"COMENTARIO",#N/A,FALSE,"Ficha CODICE";"CONSEJO",#N/A,FALSE,"Dist p0";"uno",#N/A,FALSE,"Dist total"}</definedName>
    <definedName name="movil" hidden="1">{"CONCABL1.1",#N/A,FALSE,"1.1.1a1.1.3 ACSR";"AISL1.2",#N/A,FALSE,"1.1.1a1.1.3 ACSR";"torr1.1.3",#N/A,FALSE,"1.1.1a1.1.3 ACSR";"cm1.2",#N/A,FALSE,"1.2 ACSR";"cm2.2",#N/A,FALSE,"1.2 ACSR";#N/A,#N/A,FALSE,"1.3 ACSR";#N/A,#N/A,FALSE,"2.1.1A2.1.3 ACAR";"ac2.1",#N/A,FALSE,"1.2 ACAR";"ac2.2",#N/A,FALSE,"1.2 ACAR";#N/A,#N/A,FALSE,"2.3 ACAR"}</definedName>
    <definedName name="movilizacion" hidden="1">{"vista1",#N/A,FALSE,"Central_Hidráulica_Existente";"vista1",#N/A,FALSE,"Central_Térmica_Existente";"vista1",#N/A,FALSE,"Demanda";"vista1",#N/A,FALSE,"Plan_de_Obras";"vista1",#N/A,FALSE,"Precio_Basico_Potencia";"vista1",#N/A,FALSE,"Precio_Basico_Energia";"vista1",#N/A,FALSE,"Combustibles";"vista2",#N/A,FALSE,"Combustibles";"vista1",#N/A,FALSE,"Costos_Fijos_Variables";"vista1",#N/A,FALSE,"Costos_Variables_Totales";"vista1",#N/A,FALSE,"Factores_Penalizacion";"vista1",#N/A,FALSE,"Tarifas_Teoricas_May_97";"vista2",#N/A,FALSE,"Tarifas_Teoricas_May_97";"vista1",#N/A,FALSE,"Tarifas_Barra_May_97";"vista2",#N/A,FALSE,"Tarifas_Barra_May_97";"vista1",#N/A,FALSE,"Comparac_Libres"}</definedName>
    <definedName name="MOVIRECORD" hidden="1">{"'banner (abr)'!$A$14:$G$22"}</definedName>
    <definedName name="MP" hidden="1">{#N/A,#N/A,FALSE,"CCTV"}</definedName>
    <definedName name="MPA" hidden="1">{"'Sheet1'!$A$1:$G$85"}</definedName>
    <definedName name="msdk" hidden="1">{#N/A,#N/A,TRUE,"1842CWN0"}</definedName>
    <definedName name="multiproducto" hidden="1">{"'banner (abr)'!$A$14:$G$22"}</definedName>
    <definedName name="MVNB" hidden="1">{#N/A,#N/A,FALSE,"TABLE"}</definedName>
    <definedName name="mxl"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n" hidden="1">{"via1",#N/A,TRUE,"general";"via2",#N/A,TRUE,"general";"via3",#N/A,TRUE,"general"}</definedName>
    <definedName name="NBNB" hidden="1">{#N/A,#N/A,FALSE,"TABLE"}</definedName>
    <definedName name="nbvnv" hidden="1">{"via1",#N/A,TRUE,"general";"via2",#N/A,TRUE,"general";"via3",#N/A,TRUE,"general"}</definedName>
    <definedName name="ncg" hidden="1">{#N/A,#N/A,TRUE,"1842CWN0"}</definedName>
    <definedName name="NDHS" hidden="1">{"TAB1",#N/A,TRUE,"GENERAL";"TAB2",#N/A,TRUE,"GENERAL";"TAB3",#N/A,TRUE,"GENERAL";"TAB4",#N/A,TRUE,"GENERAL";"TAB5",#N/A,TRUE,"GENERAL"}</definedName>
    <definedName name="nel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new"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EWNAME" hidden="1">{#N/A,#N/A,FALSE,"CCTV"}</definedName>
    <definedName name="nf" hidden="1">{"TAB1",#N/A,TRUE,"GENERAL";"TAB2",#N/A,TRUE,"GENERAL";"TAB3",#N/A,TRUE,"GENERAL";"TAB4",#N/A,TRUE,"GENERAL";"TAB5",#N/A,TRUE,"GENERAL"}</definedName>
    <definedName name="nfg" hidden="1">{"via1",#N/A,TRUE,"general";"via2",#N/A,TRUE,"general";"via3",#N/A,TRUE,"general"}</definedName>
    <definedName name="nfgn" hidden="1">{"via1",#N/A,TRUE,"general";"via2",#N/A,TRUE,"general";"via3",#N/A,TRUE,"general"}</definedName>
    <definedName name="NFL" hidden="1">{"PYGP",#N/A,TRUE,"PandL";"BALANCEP",#N/A,TRUE,"BS";"Estado Cash Flow",#N/A,TRUE,"CFlow";"debt",#N/A,TRUE,"Debt";"worcap",#N/A,TRUE,"WorCap";"Analisis Impuestos",#N/A,TRUE,"Tax"}</definedName>
    <definedName name="ngdn" hidden="1">{"TAB1",#N/A,TRUE,"GENERAL";"TAB2",#N/A,TRUE,"GENERAL";"TAB3",#N/A,TRUE,"GENERAL";"TAB4",#N/A,TRUE,"GENERAL";"TAB5",#N/A,TRUE,"GENERAL"}</definedName>
    <definedName name="ngfh" hidden="1">{"via1",#N/A,TRUE,"general";"via2",#N/A,TRUE,"general";"via3",#N/A,TRUE,"general"}</definedName>
    <definedName name="NGGG" hidden="1">{#N/A,#N/A,FALSE,"TABLE"}</definedName>
    <definedName name="nhn" hidden="1">{"via1",#N/A,TRUE,"general";"via2",#N/A,TRUE,"general";"via3",#N/A,TRUE,"general"}</definedName>
    <definedName name="nhncfgn" hidden="1">{"TAB1",#N/A,TRUE,"GENERAL";"TAB2",#N/A,TRUE,"GENERAL";"TAB3",#N/A,TRUE,"GENERAL";"TAB4",#N/A,TRUE,"GENERAL";"TAB5",#N/A,TRUE,"GENERAL"}</definedName>
    <definedName name="nhndr" hidden="1">{"via1",#N/A,TRUE,"general";"via2",#N/A,TRUE,"general";"via3",#N/A,TRUE,"general"}</definedName>
    <definedName name="nhyu" hidden="1">{#N/A,#N/A,TRUE,"Y생산";#N/A,#N/A,TRUE,"Y판매";#N/A,#N/A,TRUE,"Y총물량";#N/A,#N/A,TRUE,"Y능력";#N/A,#N/A,TRUE,"YKD"}</definedName>
    <definedName name="nmmmm" hidden="1">{"via1",#N/A,TRUE,"general";"via2",#N/A,TRUE,"general";"via3",#N/A,TRUE,"general"}</definedName>
    <definedName name="nmv"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NN" hidden="1">{"TAB1",#N/A,TRUE,"GENERAL";"TAB2",#N/A,TRUE,"GENERAL";"TAB3",#N/A,TRUE,"GENERAL";"TAB4",#N/A,TRUE,"GENERAL";"TAB5",#N/A,TRUE,"GENERAL"}</definedName>
    <definedName name="nndng" hidden="1">{"TAB1",#N/A,TRUE,"GENERAL";"TAB2",#N/A,TRUE,"GENERAL";"TAB3",#N/A,TRUE,"GENERAL";"TAB4",#N/A,TRUE,"GENERAL";"TAB5",#N/A,TRUE,"GENERAL"}</definedName>
    <definedName name="nnnhd" hidden="1">{"via1",#N/A,TRUE,"general";"via2",#N/A,TRUE,"general";"via3",#N/A,TRUE,"general"}</definedName>
    <definedName name="nnnnn" hidden="1">{"via1",#N/A,TRUE,"general";"via2",#N/A,TRUE,"general";"via3",#N/A,TRUE,"general"}</definedName>
    <definedName name="nnnnnd" hidden="1">{"TAB1",#N/A,TRUE,"GENERAL";"TAB2",#N/A,TRUE,"GENERAL";"TAB3",#N/A,TRUE,"GENERAL";"TAB4",#N/A,TRUE,"GENERAL";"TAB5",#N/A,TRUE,"GENERAL"}</definedName>
    <definedName name="nnnnnf" hidden="1">{"TAB1",#N/A,TRUE,"GENERAL";"TAB2",#N/A,TRUE,"GENERAL";"TAB3",#N/A,TRUE,"GENERAL";"TAB4",#N/A,TRUE,"GENERAL";"TAB5",#N/A,TRUE,"GENERAL"}</definedName>
    <definedName name="nnnnnh" hidden="1">{"via1",#N/A,TRUE,"general";"via2",#N/A,TRUE,"general";"via3",#N/A,TRUE,"general"}</definedName>
    <definedName name="No_Operacional_POA" hidden="1">{"CONSEJO",#N/A,FALSE,"Dist p0";"CONSEJO",#N/A,FALSE,"Ficha CODICE"}</definedName>
    <definedName name="noemi" hidden="1">{#N/A,#N/A,FALSE,"Costos Productos 6A";#N/A,#N/A,FALSE,"Costo Unitario Total H-94-12"}</definedName>
    <definedName name="NONO" hidden="1">{#N/A,#N/A,TRUE,"Cover";#N/A,#N/A,TRUE,"Content";"Orders EMM",#N/A,TRUE,"Order Sales";"project EMM",#N/A,TRUE,"Project Control";"Cash EMM",#N/A,TRUE,"Cash Control";"KPI EMM",#N/A,TRUE,"KPI-EMM";"Empl EMM",#N/A,TRUE,"Employees"}</definedName>
    <definedName name="NOS">#REF!</definedName>
    <definedName name="nose1" hidden="1">{#N/A,#N/A,FALSE,"Matrix";#N/A,#N/A,FALSE,"Executive";#N/A,#N/A,FALSE,"Summary";#N/A,#N/A,FALSE,"Office1";#N/A,#N/A,FALSE,"Office2";#N/A,#N/A,FALSE,"Office3";#N/A,#N/A,FALSE,"Office4";#N/A,#N/A,FALSE,"Office5";#N/A,#N/A,FALSE,"Office6";#N/A,#N/A,FALSE,"Office7";#N/A,#N/A,FALSE,"Labor"}</definedName>
    <definedName name="nose2" hidden="1">{#N/A,#N/A,FALSE,"E-1";#N/A,#N/A,FALSE,"E-2";#N/A,#N/A,FALSE,"F-1";#N/A,#N/A,FALSE,"F-2";#N/A,#N/A,FALSE,"F-3";#N/A,#N/A,FALSE,"F-4";#N/A,#N/A,FALSE,"F-5";#N/A,#N/A,FALSE,"F-6";#N/A,#N/A,FALSE,"Matrix"}</definedName>
    <definedName name="nose3" hidden="1">{#N/A,#N/A,FALSE,"Matrix";#N/A,#N/A,FALSE,"Executive";#N/A,#N/A,FALSE,"Summary"}</definedName>
    <definedName name="Nueva" hidden="1">{#N/A,#N/A,FALSE,"summary";#N/A,#N/A,FALSE,"SumGraph"}</definedName>
    <definedName name="NUEVO"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Number_of_Payments" localSheetId="0">MATCH(0.01,End_Bal,-1)+1</definedName>
    <definedName name="Number_of_Payments">MATCH(0.01,End_Bal,-1)+1</definedName>
    <definedName name="NVNG" hidden="1">{#N/A,#N/A,FALSE,"TABLE"}</definedName>
    <definedName name="nxn" hidden="1">{"via1",#N/A,TRUE,"general";"via2",#N/A,TRUE,"general";"via3",#N/A,TRUE,"general"}</definedName>
    <definedName name="ñ" hidden="1">{#N/A,#N/A,FALSE,"CIBHA05A";#N/A,#N/A,FALSE,"CIBHA05B"}</definedName>
    <definedName name="ÑLÑL" hidden="1">{"'banner (abr)'!$A$14:$G$22"}</definedName>
    <definedName name="ññ" hidden="1">{#N/A,#N/A,FALSE,"VOL695";#N/A,#N/A,FALSE,"anexo1";#N/A,#N/A,FALSE,"anexo2";#N/A,#N/A,FALSE,"anexo3";#N/A,#N/A,FALSE,"anexo4";#N/A,#N/A,FALSE,"anexo5a";#N/A,#N/A,FALSE,"anexo5b";#N/A,#N/A,FALSE,"anexo6a";#N/A,#N/A,FALSE,"anexo6a";#N/A,#N/A,FALSE,"anexo6c";#N/A,#N/A,FALSE,"anexo7a";#N/A,#N/A,FALSE,"anexo7b";#N/A,#N/A,FALSE,"anexo7c"}</definedName>
    <definedName name="ñpñpñ" hidden="1">{"via1",#N/A,TRUE,"general";"via2",#N/A,TRUE,"general";"via3",#N/A,TRUE,"general"}</definedName>
    <definedName name="o9o9" hidden="1">{"via1",#N/A,TRUE,"general";"via2",#N/A,TRUE,"general";"via3",#N/A,TRUE,"general"}</definedName>
    <definedName name="oasohsx" hidden="1">{#N/A,#N/A,TRUE,"INGENIERIA";#N/A,#N/A,TRUE,"COMPRAS";#N/A,#N/A,TRUE,"DIRECCION";#N/A,#N/A,TRUE,"RESUMEN"}</definedName>
    <definedName name="obd" hidden="1">{#N/A,#N/A,TRUE,"INGENIERIA";#N/A,#N/A,TRUE,"COMPRAS";#N/A,#N/A,TRUE,"DIRECCION";#N/A,#N/A,TRUE,"RESUMEN"}</definedName>
    <definedName name="ODC1.">#REF!</definedName>
    <definedName name="ODH" hidden="1">#REF!</definedName>
    <definedName name="oficial" hidden="1">{#N/A,#N/A,FALSE,"CIBHA05A";#N/A,#N/A,FALSE,"CIBHA05B"}</definedName>
    <definedName name="ohb" hidden="1">{#N/A,#N/A,TRUE,"1842CWN0"}</definedName>
    <definedName name="ohcd" hidden="1">{#N/A,#N/A,TRUE,"1842CWN0"}</definedName>
    <definedName name="oiret" hidden="1">{"TAB1",#N/A,TRUE,"GENERAL";"TAB2",#N/A,TRUE,"GENERAL";"TAB3",#N/A,TRUE,"GENERAL";"TAB4",#N/A,TRUE,"GENERAL";"TAB5",#N/A,TRUE,"GENERAL"}</definedName>
    <definedName name="oirgrth" hidden="1">{"TAB1",#N/A,TRUE,"GENERAL";"TAB2",#N/A,TRUE,"GENERAL";"TAB3",#N/A,TRUE,"GENERAL";"TAB4",#N/A,TRUE,"GENERAL";"TAB5",#N/A,TRUE,"GENERAL"}</definedName>
    <definedName name="OIU" hidden="1">{#N/A,#N/A,FALSE,"TABLE"}</definedName>
    <definedName name="OIUOIU" hidden="1">{"via1",#N/A,TRUE,"general";"via2",#N/A,TRUE,"general";"via3",#N/A,TRUE,"general"}</definedName>
    <definedName name="ojmerx"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OLA" hidden="1">{"DETALLE_1996",#N/A,FALSE,"flujo";"DETALLE_1997",#N/A,FALSE,"flujo";"GASTOS_INCURRIDOS_1996",#N/A,FALSE,"flujo";"GASTOS_PROGRAMADOS_PARA_1997",#N/A,FALSE,"flujo";#N/A,#N/A,FALSE,"comparat";#N/A,#N/A,FALSE,"costos";#N/A,#N/A,FALSE,"proyctrol"}</definedName>
    <definedName name="OnceThru">0</definedName>
    <definedName name="OOO" hidden="1">{#N/A,#N/A,FALSE,"TABLE"}</definedName>
    <definedName name="ooooiii" hidden="1">{"TAB1",#N/A,TRUE,"GENERAL";"TAB2",#N/A,TRUE,"GENERAL";"TAB3",#N/A,TRUE,"GENERAL";"TAB4",#N/A,TRUE,"GENERAL";"TAB5",#N/A,TRUE,"GENERAL"}</definedName>
    <definedName name="oooos" hidden="1">{"via1",#N/A,TRUE,"general";"via2",#N/A,TRUE,"general";"via3",#N/A,TRUE,"general"}</definedName>
    <definedName name="OperatingPhilosophy">#REF!</definedName>
    <definedName name="os" hidden="1">{#N/A,#N/A,FALSE,"TABLE"}</definedName>
    <definedName name="OSCAR" hidden="1">{"DETALLE_1996",#N/A,FALSE,"flujo";"DETALLE_1997",#N/A,FALSE,"flujo";"GASTOS_INCURRIDOS_1996",#N/A,FALSE,"flujo";"GASTOS_PROGRAMADOS_PARA_1997",#N/A,FALSE,"flujo";#N/A,#N/A,FALSE,"comparat";#N/A,#N/A,FALSE,"costos";#N/A,#N/A,FALSE,"proyctrol"}</definedName>
    <definedName name="ot" hidden="1">{#N/A,#N/A,FALSE,"TABLE"}</definedName>
    <definedName name="OwnerApprovalRequirements">#REF!</definedName>
    <definedName name="OWOE" hidden="1">{#N/A,#N/A,FALSE,"TABLE"}</definedName>
    <definedName name="P" hidden="1">{#N/A,#N/A,TRUE,"表紙";#N/A,#N/A,TRUE,"DMC合成";#N/A,#N/A,TRUE,"DMC回収･精製";#N/A,#N/A,TRUE,"MPC工程";#N/A,#N/A,TRUE,"DPC工程";#N/A,#N/A,TRUE,"ANI工程";#N/A,#N/A,TRUE,"PHOｰ触媒工程";#N/A,#N/A,TRUE,"用役"}</definedName>
    <definedName name="p0p0" hidden="1">{"via1",#N/A,TRUE,"general";"via2",#N/A,TRUE,"general";"via3",#N/A,TRUE,"general"}</definedName>
    <definedName name="PA" hidden="1">{#N/A,#N/A,FALSE,"CCTV"}</definedName>
    <definedName name="Page1">#REF!</definedName>
    <definedName name="Page2">#REF!</definedName>
    <definedName name="Page3">#REF!</definedName>
    <definedName name="Pal_Workbook_GUID" hidden="1">"UQ9R69AHJKTEFTQY8Y6TV9IR"</definedName>
    <definedName name="Participants">#REF!</definedName>
    <definedName name="patrocinio" hidden="1">{"'banner (abr)'!$A$14:$G$22"}</definedName>
    <definedName name="Payment_Date" localSheetId="0">DATE(YEAR(Loan_Start),MONTH(Loan_Start)+Payment_Number,DAY(Loan_Start))</definedName>
    <definedName name="Payment_Date">DATE(YEAR(Loan_Start),MONTH(Loan_Start)+Payment_Number,DAY(Loan_Start))</definedName>
    <definedName name="Permits">#REF!</definedName>
    <definedName name="petro2" hidden="1">#REF!</definedName>
    <definedName name="PHASE" hidden="1">{#N/A,#N/A,TRUE,"Basic";#N/A,#N/A,TRUE,"EXT-TABLE";#N/A,#N/A,TRUE,"STEEL";#N/A,#N/A,TRUE,"INT-Table";#N/A,#N/A,TRUE,"STEEL";#N/A,#N/A,TRUE,"Door"}</definedName>
    <definedName name="pico" hidden="1">{#N/A,#N/A,FALSE,"masez (10)";#N/A,#N/A,FALSE,"masez (7)";#N/A,#N/A,FALSE,"masez (6)";#N/A,#N/A,FALSE,"masez (5)";#N/A,#N/A,FALSE,"masez (4)";#N/A,#N/A,FALSE,"masez (3)";#N/A,#N/A,FALSE,"masez (2)";#N/A,#N/A,FALSE,"GME";#N/A,#N/A,FALSE,"masez"}</definedName>
    <definedName name="PID">#REF!</definedName>
    <definedName name="PipingRequirements">#REF!</definedName>
    <definedName name="PipingSpecialtyList">#REF!</definedName>
    <definedName name="PKHK" hidden="1">{"TAB1",#N/A,TRUE,"GENERAL";"TAB2",#N/A,TRUE,"GENERAL";"TAB3",#N/A,TRUE,"GENERAL";"TAB4",#N/A,TRUE,"GENERAL";"TAB5",#N/A,TRUE,"GENERAL"}</definedName>
    <definedName name="pkj" hidden="1">{"TAB1",#N/A,TRUE,"GENERAL";"TAB2",#N/A,TRUE,"GENERAL";"TAB3",#N/A,TRUE,"GENERAL";"TAB4",#N/A,TRUE,"GENERAL";"TAB5",#N/A,TRUE,"GENERAL"}</definedName>
    <definedName name="PLAD" hidden="1">{"TAB1",#N/A,TRUE,"GENERAL";"TAB2",#N/A,TRUE,"GENERAL";"TAB3",#N/A,TRUE,"GENERAL";"TAB4",#N/A,TRUE,"GENERAL";"TAB5",#N/A,TRUE,"GENERAL"}</definedName>
    <definedName name="plazo">#REF!</definedName>
    <definedName name="PlotPlan">#REF!</definedName>
    <definedName name="PLPLUNN" hidden="1">{"TAB1",#N/A,TRUE,"GENERAL";"TAB2",#N/A,TRUE,"GENERAL";"TAB3",#N/A,TRUE,"GENERAL";"TAB4",#N/A,TRUE,"GENERAL";"TAB5",#N/A,TRUE,"GENERAL"}</definedName>
    <definedName name="pmsa" hidden="1">{"'banner (abr)'!$A$14:$G$22"}</definedName>
    <definedName name="pmt" hidden="1">{#N/A,#N/A,TRUE,"INGENIERIA";#N/A,#N/A,TRUE,"COMPRAS";#N/A,#N/A,TRUE,"DIRECCION";#N/A,#N/A,TRUE,"RESUMEN"}</definedName>
    <definedName name="PN2건축"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PN2기계배관공정"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PN2배관공정"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PName">#REF!</definedName>
    <definedName name="PName2">#REF!</definedName>
    <definedName name="Podatek" hidden="1">{#N/A,#N/A,FALSE,"F-01";#N/A,#N/A,FALSE,"F-01";#N/A,#N/A,FALSE,"F-01"}</definedName>
    <definedName name="POIUP" hidden="1">{"via1",#N/A,TRUE,"general";"via2",#N/A,TRUE,"general";"via3",#N/A,TRUE,"general"}</definedName>
    <definedName name="POP" hidden="1">{#N/A,#N/A,FALSE,"TABLE"}</definedName>
    <definedName name="popop" hidden="1">{"via1",#N/A,TRUE,"general";"via2",#N/A,TRUE,"general";"via3",#N/A,TRUE,"general"}</definedName>
    <definedName name="popp" hidden="1">{"via1",#N/A,TRUE,"general";"via2",#N/A,TRUE,"general";"via3",#N/A,TRUE,"general"}</definedName>
    <definedName name="popvds" hidden="1">{"TAB1",#N/A,TRUE,"GENERAL";"TAB2",#N/A,TRUE,"GENERAL";"TAB3",#N/A,TRUE,"GENERAL";"TAB4",#N/A,TRUE,"GENERAL";"TAB5",#N/A,TRUE,"GENERAL"}</definedName>
    <definedName name="PORCENTAJE">#REF!</definedName>
    <definedName name="postales" hidden="1">{"'banner (abr)'!$A$14:$G$22"}</definedName>
    <definedName name="pouig" hidden="1">{"via1",#N/A,TRUE,"general";"via2",#N/A,TRUE,"general";"via3",#N/A,TRUE,"general"}</definedName>
    <definedName name="PPK" hidden="1">{#N/A,#N/A,FALSE,"96 3월물량표";#N/A,#N/A,FALSE,"96 4월물량표";#N/A,#N/A,FALSE,"96 5월물량표"}</definedName>
    <definedName name="ppppp9" hidden="1">{"via1",#N/A,TRUE,"general";"via2",#N/A,TRUE,"general";"via3",#N/A,TRUE,"general"}</definedName>
    <definedName name="pppppd" hidden="1">{"TAB1",#N/A,TRUE,"GENERAL";"TAB2",#N/A,TRUE,"GENERAL";"TAB3",#N/A,TRUE,"GENERAL";"TAB4",#N/A,TRUE,"GENERAL";"TAB5",#N/A,TRUE,"GENERAL"}</definedName>
    <definedName name="ppspsps" hidden="1">{"Informe 1_Consolidado",#N/A,FALSE,"Cons.";"Informe 1_Tunel",#N/A,FALSE,"Cons.";"Informe 1_Melip",#N/A,FALSE,"Cons.";"Informe 1_Guall",#N/A,FALSE,"Cons.";"Informe 1_Sara L",#N/A,FALSE,"Cons.";"Informe 1_Quellon",#N/A,FALSE,"Cons.";"Informe 1_Biolix",#N/A,FALSE,"Cons.";"Informe 1_Oficina",#N/A,FALSE,"Cons.";"Informe 1_Consorcio",#N/A,FALSE,"Cons."}</definedName>
    <definedName name="PPT" hidden="1">#REF!</definedName>
    <definedName name="PQR" hidden="1">{#N/A,#N/A,FALSE,"TABLE"}</definedName>
    <definedName name="pqroj" hidden="1">{"via1",#N/A,TRUE,"general";"via2",#N/A,TRUE,"general";"via3",#N/A,TRUE,"general"}</definedName>
    <definedName name="prechancado" hidden="1">{#N/A,#N/A,FALSE,"RESUMEN";#N/A,#N/A,FALSE,"GG-GI";#N/A,#N/A,FALSE,"AMB";#N/A,#N/A,FALSE,"EyR";#N/A,#N/A,FALSE,"UCP";#N/A,#N/A,FALSE,"IND";#N/A,#N/A,FALSE,"LR";#N/A,#N/A,FALSE,"PRV";#N/A,#N/A,FALSE,"TÚNELES";#N/A,#N/A,FALSE,"IDT";#N/A,#N/A,FALSE,"ING"}</definedName>
    <definedName name="precios" localSheetId="0">#REF!</definedName>
    <definedName name="precios">#REF!</definedName>
    <definedName name="PREMSA" hidden="1">{"'banner (abr)'!$A$14:$G$22"}</definedName>
    <definedName name="PRESS_ATM">#REF!</definedName>
    <definedName name="PRIMER" hidden="1">{"via1",#N/A,TRUE,"general";"via2",#N/A,TRUE,"general";"via3",#N/A,TRUE,"general"}</definedName>
    <definedName name="PRIMET" hidden="1">{"TAB1",#N/A,TRUE,"GENERAL";"TAB2",#N/A,TRUE,"GENERAL";"TAB3",#N/A,TRUE,"GENERAL";"TAB4",#N/A,TRUE,"GENERAL";"TAB5",#N/A,TRUE,"GENERAL"}</definedName>
    <definedName name="Print_Area_Reset" localSheetId="0">OFFSET(Full_Print,0,0,'M y M'!Last_Row)</definedName>
    <definedName name="Print_Area_Reset">OFFSET(Full_Print,0,0,Last_Row)</definedName>
    <definedName name="ProbRange">0</definedName>
    <definedName name="ProbRangeMit">0</definedName>
    <definedName name="Processes">#REF!</definedName>
    <definedName name="ProcessFlowSheets">#REF!</definedName>
    <definedName name="ProcessSimplification">#REF!</definedName>
    <definedName name="ProcurementMatrix">#REF!</definedName>
    <definedName name="ProcurementProcedures">#REF!</definedName>
    <definedName name="producciones" hidden="1">{"'banner (abr)'!$A$14:$G$22"}</definedName>
    <definedName name="Products">#REF!</definedName>
    <definedName name="PROGINC" hidden="1">{"DETALLE_1996",#N/A,FALSE,"flujo";"DETALLE_1997",#N/A,FALSE,"flujo";"GASTOS_INCURRIDOS_1996",#N/A,FALSE,"flujo";"GASTOS_PROGRAMADOS_PARA_1997",#N/A,FALSE,"flujo";#N/A,#N/A,FALSE,"comparat";#N/A,#N/A,FALSE,"costos";#N/A,#N/A,FALSE,"proyctrol"}</definedName>
    <definedName name="ProjectAccountingRequirements">#REF!</definedName>
    <definedName name="ProjectControlRequirements">#REF!</definedName>
    <definedName name="ProjectDesign">#REF!</definedName>
    <definedName name="ProjectObjectives">#REF!</definedName>
    <definedName name="ProjectSchedule">#REF!</definedName>
    <definedName name="ProjectStrategy">#REF!</definedName>
    <definedName name="PROVISIONALES" hidden="1">#REF!</definedName>
    <definedName name="proyeccióningresos" hidden="1">{"EVA",#N/A,FALSE,"SMT2";#N/A,#N/A,FALSE,"Summary";#N/A,#N/A,FALSE,"Graphs";#N/A,#N/A,FALSE,"4 Panel"}</definedName>
    <definedName name="proyecto"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PSM">#REF!</definedName>
    <definedName name="ptope" hidden="1">{"TAB1",#N/A,TRUE,"GENERAL";"TAB2",#N/A,TRUE,"GENERAL";"TAB3",#N/A,TRUE,"GENERAL";"TAB4",#N/A,TRUE,"GENERAL";"TAB5",#N/A,TRUE,"GENERAL"}</definedName>
    <definedName name="ptopes" hidden="1">{"via1",#N/A,TRUE,"general";"via2",#N/A,TRUE,"general";"via3",#N/A,TRUE,"general"}</definedName>
    <definedName name="pyg" hidden="1">{#N/A,#N/A,FALSE,"Costos Productos 6A";#N/A,#N/A,FALSE,"Costo Unitario Total H-94-12"}</definedName>
    <definedName name="PYGAJ" hidden="1">{#N/A,#N/A,FALSE,"VOL695";#N/A,#N/A,FALSE,"anexo1";#N/A,#N/A,FALSE,"anexo2";#N/A,#N/A,FALSE,"anexo3";#N/A,#N/A,FALSE,"anexo4";#N/A,#N/A,FALSE,"anexo5a";#N/A,#N/A,FALSE,"anexo5b";#N/A,#N/A,FALSE,"anexo6a";#N/A,#N/A,FALSE,"anexo6a";#N/A,#N/A,FALSE,"anexo6c";#N/A,#N/A,FALSE,"anexo7a";#N/A,#N/A,FALSE,"anexo7b";#N/A,#N/A,FALSE,"anexo7c"}</definedName>
    <definedName name="PYGCON" hidden="1">{#N/A,#N/A,FALSE,"Costos Productos 6A";#N/A,#N/A,FALSE,"Costo Unitario Total H-94-12"}</definedName>
    <definedName name="PYGCONTABLE" hidden="1">{#N/A,#N/A,FALSE,"Costos Productos 6A";#N/A,#N/A,FALSE,"Costo Unitario Total H-94-12"}</definedName>
    <definedName name="PYGCONTBLCRUDO" hidden="1">{#N/A,#N/A,FALSE,"Costos Productos 6A";#N/A,#N/A,FALSE,"Costo Unitario Total H-94-12"}</definedName>
    <definedName name="PYGCONTPTO" hidden="1">{#N/A,#N/A,FALSE,"Costos Productos 6A";#N/A,#N/A,FALSE,"Costo Unitario Total H-94-12"}</definedName>
    <definedName name="PYGGRCAJ" hidden="1">{#N/A,#N/A,FALSE,"Costos Productos 6A";#N/A,#N/A,FALSE,"Costo Unitario Total H-94-12"}</definedName>
    <definedName name="PYGHGRC" hidden="1">{#N/A,#N/A,FALSE,"Costos Productos 6A";#N/A,#N/A,FALSE,"Costo Unitario Total H-94-12"}</definedName>
    <definedName name="PYGRC" hidden="1">{#N/A,#N/A,FALSE,"VOL695";#N/A,#N/A,FALSE,"anexo1";#N/A,#N/A,FALSE,"anexo2";#N/A,#N/A,FALSE,"anexo3";#N/A,#N/A,FALSE,"anexo4";#N/A,#N/A,FALSE,"anexo5a";#N/A,#N/A,FALSE,"anexo5b";#N/A,#N/A,FALSE,"anexo6a";#N/A,#N/A,FALSE,"anexo6a";#N/A,#N/A,FALSE,"anexo6c";#N/A,#N/A,FALSE,"anexo7a";#N/A,#N/A,FALSE,"anexo7b";#N/A,#N/A,FALSE,"anexo7c"}</definedName>
    <definedName name="Q" hidden="1">{#N/A,#N/A,TRUE,"Basic";#N/A,#N/A,TRUE,"EXT-TABLE";#N/A,#N/A,TRUE,"STEEL";#N/A,#N/A,TRUE,"INT-Table";#N/A,#N/A,TRUE,"STEEL";#N/A,#N/A,TRUE,"Door"}</definedName>
    <definedName name="q1q1q" hidden="1">{"via1",#N/A,TRUE,"general";"via2",#N/A,TRUE,"general";"via3",#N/A,TRUE,"general"}</definedName>
    <definedName name="qaedtguj" hidden="1">{"via1",#N/A,TRUE,"general";"via2",#N/A,TRUE,"general";"via3",#N/A,TRUE,"general"}</definedName>
    <definedName name="qaq" hidden="1">{#N/A,#N/A,FALSE,"summary";#N/A,#N/A,FALSE,"SumGraph"}</definedName>
    <definedName name="QAQSWS" hidden="1">{"via1",#N/A,TRUE,"general";"via2",#N/A,TRUE,"general";"via3",#N/A,TRUE,"general"}</definedName>
    <definedName name="qaqwwxcr" hidden="1">{"via1",#N/A,TRUE,"general";"via2",#N/A,TRUE,"general";"via3",#N/A,TRUE,"general"}</definedName>
    <definedName name="qaz" hidden="1">{#N/A,#N/A,FALSE,"TABLE"}</definedName>
    <definedName name="qc_h" hidden="1">{"krl1",#N/A,FALSE,"kr";"krl2",#N/A,FALSE,"kr";"compara",#N/A,FALSE,"kr";"desconp1",#N/A,FALSE,"kr";"desconp12",#N/A,FALSE,"kr";"krnp1",#N/A,FALSE,"kr";"krnp2",#N/A,FALSE,"kr";"krp12avg",#N/A,FALSE,"kr";"krp1avg",#N/A,FALSE,"kr"}</definedName>
    <definedName name="QE" hidden="1">{#N/A,#N/A,FALSE,"Costos Productos 6A";#N/A,#N/A,FALSE,"Costo Unitario Total H-94-12"}</definedName>
    <definedName name="qedcd" hidden="1">{"via1",#N/A,TRUE,"general";"via2",#N/A,TRUE,"general";"via3",#N/A,TRUE,"general"}</definedName>
    <definedName name="qeqewe" hidden="1">{"TAB1",#N/A,TRUE,"GENERAL";"TAB2",#N/A,TRUE,"GENERAL";"TAB3",#N/A,TRUE,"GENERAL";"TAB4",#N/A,TRUE,"GENERAL";"TAB5",#N/A,TRUE,"GENERAL"}</definedName>
    <definedName name="qewj" hidden="1">{"via1",#N/A,TRUE,"general";"via2",#N/A,TRUE,"general";"via3",#N/A,TRUE,"general"}</definedName>
    <definedName name="qpf" hidden="1">{#N/A,#N/A,TRUE,"1842CWN0"}</definedName>
    <definedName name="QQQAAASSS" hidden="1">{#N/A,#N/A,TRUE,"Y생산";#N/A,#N/A,TRUE,"Y판매";#N/A,#N/A,TRUE,"Y총물량";#N/A,#N/A,TRUE,"Y능력";#N/A,#N/A,TRUE,"YKD"}</definedName>
    <definedName name="qqqq" hidden="1">{"'장비'!$A$3:$M$12"}</definedName>
    <definedName name="qqqqq" hidden="1">{#N/A,#N/A,TRUE,"Basic";#N/A,#N/A,TRUE,"EXT-TABLE";#N/A,#N/A,TRUE,"STEEL";#N/A,#N/A,TRUE,"INT-Table";#N/A,#N/A,TRUE,"STEEL";#N/A,#N/A,TRUE,"Door"}</definedName>
    <definedName name="QQQQQQQ" hidden="1">{#N/A,#N/A,TRUE,"Y생산";#N/A,#N/A,TRUE,"Y판매";#N/A,#N/A,TRUE,"Y총물량";#N/A,#N/A,TRUE,"Y능력";#N/A,#N/A,TRUE,"YKD"}</definedName>
    <definedName name="QQQQQQQQQQQQ" hidden="1">{#N/A,#N/A,FALSE,"단축1";#N/A,#N/A,FALSE,"단축2";#N/A,#N/A,FALSE,"단축3";#N/A,#N/A,FALSE,"장축";#N/A,#N/A,FALSE,"4WD"}</definedName>
    <definedName name="qqqqqw" hidden="1">{"via1",#N/A,TRUE,"general";"via2",#N/A,TRUE,"general";"via3",#N/A,TRUE,"general"}</definedName>
    <definedName name="QR" hidden="1">{#N/A,#N/A,FALSE,"Costos Productos 6A";#N/A,#N/A,FALSE,"Costo Unitario Total H-94-12"}</definedName>
    <definedName name="qsdasd" hidden="1">{"Auditoría Interna",#N/A,FALSE,"General "}</definedName>
    <definedName name="QT" hidden="1">{#N/A,#N/A,FALSE,"Costos Productos 6A";#N/A,#N/A,FALSE,"Costo Unitario Total H-94-12"}</definedName>
    <definedName name="QU" hidden="1">{#N/A,#N/A,FALSE,"Costos Productos 6A";#N/A,#N/A,FALSE,"Costo Unitario Total H-94-12"}</definedName>
    <definedName name="querer" hidden="1">#REF!</definedName>
    <definedName name="QW" hidden="1">{#N/A,#N/A,FALSE,"Costos Productos 6A";#N/A,#N/A,FALSE,"Costo Unitario Total H-94-12"}</definedName>
    <definedName name="qwdas2" hidden="1">{"via1",#N/A,TRUE,"general";"via2",#N/A,TRUE,"general";"via3",#N/A,TRUE,"general"}</definedName>
    <definedName name="QWE" hidden="1">{#N/A,#N/A,FALSE,"이태원철근"}</definedName>
    <definedName name="qweqe" hidden="1">{"TAB1",#N/A,TRUE,"GENERAL";"TAB2",#N/A,TRUE,"GENERAL";"TAB3",#N/A,TRUE,"GENERAL";"TAB4",#N/A,TRUE,"GENERAL";"TAB5",#N/A,TRUE,"GENERAL"}</definedName>
    <definedName name="QWER" hidden="1">{#N/A,#N/A,FALSE,"이태원철근"}</definedName>
    <definedName name="qwert" hidden="1">{#N/A,#N/A,FALSE,"단축1";#N/A,#N/A,FALSE,"단축2";#N/A,#N/A,FALSE,"단축3";#N/A,#N/A,FALSE,"장축";#N/A,#N/A,FALSE,"4WD"}</definedName>
    <definedName name="qwerty" hidden="1">#REF!</definedName>
    <definedName name="qwewertet" hidden="1">{#N/A,#N/A,TRUE,"1842CWN0"}</definedName>
    <definedName name="qwqwqwj" hidden="1">{"TAB1",#N/A,TRUE,"GENERAL";"TAB2",#N/A,TRUE,"GENERAL";"TAB3",#N/A,TRUE,"GENERAL";"TAB4",#N/A,TRUE,"GENERAL";"TAB5",#N/A,TRUE,"GENERAL"}</definedName>
    <definedName name="qwscf" hidden="1">{#N/A,#N/A,TRUE,"Y생산";#N/A,#N/A,TRUE,"Y판매";#N/A,#N/A,TRUE,"Y총물량";#N/A,#N/A,TRUE,"Y능력";#N/A,#N/A,TRUE,"YKD"}</definedName>
    <definedName name="QWWWWW" hidden="1">{#N/A,#N/A,FALSE,"단축1";#N/A,#N/A,FALSE,"단축2";#N/A,#N/A,FALSE,"단축3";#N/A,#N/A,FALSE,"장축";#N/A,#N/A,FALSE,"4WD"}</definedName>
    <definedName name="qx" hidden="1">{#N/A,#N/A,FALSE,"masez (10)";#N/A,#N/A,FALSE,"masez (7)";#N/A,#N/A,FALSE,"masez (6)";#N/A,#N/A,FALSE,"masez (5)";#N/A,#N/A,FALSE,"masez (4)";#N/A,#N/A,FALSE,"masez (3)";#N/A,#N/A,FALSE,"masez (2)";#N/A,#N/A,FALSE,"GME";#N/A,#N/A,FALSE,"masez"}</definedName>
    <definedName name="R8937589" hidden="1">{#N/A,#N/A,FALSE,"TABLE"}</definedName>
    <definedName name="rachunek" hidden="1">{#N/A,#N/A,FALSE,"F-01";#N/A,#N/A,FALSE,"F-01";#N/A,#N/A,FALSE,"F-01"}</definedName>
    <definedName name="radio" hidden="1">{"'banner (abr)'!$A$14:$G$22"}</definedName>
    <definedName name="RANKING" hidden="1">{"DETALLE_1996",#N/A,FALSE,"flujo";"DETALLE_1997",#N/A,FALSE,"flujo";"GASTOS_INCURRIDOS_1996",#N/A,FALSE,"flujo";"GASTOS_PROGRAMADOS_PARA_1997",#N/A,FALSE,"flujo";#N/A,#N/A,FALSE,"comparat";#N/A,#N/A,FALSE,"costos";#N/A,#N/A,FALSE,"proyctrol"}</definedName>
    <definedName name="RawData">#REF!</definedName>
    <definedName name="rdx" hidden="1">{#N/A,#N/A,FALSE,"Costos Productos 6A";#N/A,#N/A,FALSE,"Costo Unitario Total H-94-12"}</definedName>
    <definedName name="RECAP" hidden="1">{#N/A,#N/A,FALSE,"3";#N/A,#N/A,FALSE,"5";#N/A,#N/A,FALSE,"6";#N/A,#N/A,FALSE,"8";#N/A,#N/A,FALSE,"10";#N/A,#N/A,FALSE,"13";#N/A,#N/A,FALSE,"14";#N/A,#N/A,FALSE,"15";#N/A,#N/A,FALSE,"16"}</definedName>
    <definedName name="recarga" hidden="1">{"'banner (abr)'!$A$14:$G$22"}</definedName>
    <definedName name="ree" hidden="1">{#N/A,#N/A,FALSE,"masez (10)";#N/A,#N/A,FALSE,"masez (7)";#N/A,#N/A,FALSE,"masez (6)";#N/A,#N/A,FALSE,"masez (5)";#N/A,#N/A,FALSE,"masez (4)";#N/A,#N/A,FALSE,"masez (3)";#N/A,#N/A,FALSE,"masez (2)";#N/A,#N/A,FALSE,"GME";#N/A,#N/A,FALSE,"masez"}</definedName>
    <definedName name="rege" hidden="1">{"TAB1",#N/A,TRUE,"GENERAL";"TAB2",#N/A,TRUE,"GENERAL";"TAB3",#N/A,TRUE,"GENERAL";"TAB4",#N/A,TRUE,"GENERAL";"TAB5",#N/A,TRUE,"GENERAL"}</definedName>
    <definedName name="regresd" hidden="1">{"TAB1",#N/A,TRUE,"GENERAL";"TAB2",#N/A,TRUE,"GENERAL";"TAB3",#N/A,TRUE,"GENERAL";"TAB4",#N/A,TRUE,"GENERAL";"TAB5",#N/A,TRUE,"GENERAL"}</definedName>
    <definedName name="regthio" hidden="1">{"TAB1",#N/A,TRUE,"GENERAL";"TAB2",#N/A,TRUE,"GENERAL";"TAB3",#N/A,TRUE,"GENERAL";"TAB4",#N/A,TRUE,"GENERAL";"TAB5",#N/A,TRUE,"GENERAL"}</definedName>
    <definedName name="REJHE" hidden="1">{"via1",#N/A,TRUE,"general";"via2",#N/A,TRUE,"general";"via3",#N/A,TRUE,"general"}</definedName>
    <definedName name="ReliabilityPhilosophy">#REF!</definedName>
    <definedName name="Requerimiento">#REF!</definedName>
    <definedName name="Requerimientos">#REF!</definedName>
    <definedName name="rer" hidden="1">{"via1",#N/A,TRUE,"general";"via2",#N/A,TRUE,"general";"via3",#N/A,TRUE,"general"}</definedName>
    <definedName name="rererw" hidden="1">{"TAB1",#N/A,TRUE,"GENERAL";"TAB2",#N/A,TRUE,"GENERAL";"TAB3",#N/A,TRUE,"GENERAL";"TAB4",#N/A,TRUE,"GENERAL";"TAB5",#N/A,TRUE,"GENERAL"}</definedName>
    <definedName name="rerg" hidden="1">{"TAB1",#N/A,TRUE,"GENERAL";"TAB2",#N/A,TRUE,"GENERAL";"TAB3",#N/A,TRUE,"GENERAL";"TAB4",#N/A,TRUE,"GENERAL";"TAB5",#N/A,TRUE,"GENERAL"}</definedName>
    <definedName name="rerrrrw" hidden="1">{"TAB1",#N/A,TRUE,"GENERAL";"TAB2",#N/A,TRUE,"GENERAL";"TAB3",#N/A,TRUE,"GENERAL";"TAB4",#N/A,TRUE,"GENERAL";"TAB5",#N/A,TRUE,"GENERAL"}</definedName>
    <definedName name="retosplantas" hidden="1">{"EVA",#N/A,FALSE,"SMT2";#N/A,#N/A,FALSE,"Summary";#N/A,#N/A,FALSE,"Graphs";#N/A,#N/A,FALSE,"4 Panel"}</definedName>
    <definedName name="RETTRE" hidden="1">{"via1",#N/A,TRUE,"general";"via2",#N/A,TRUE,"general";"via3",#N/A,TRUE,"general"}</definedName>
    <definedName name="rety" hidden="1">{"TAB1",#N/A,TRUE,"GENERAL";"TAB2",#N/A,TRUE,"GENERAL";"TAB3",#N/A,TRUE,"GENERAL";"TAB4",#N/A,TRUE,"GENERAL";"TAB5",#N/A,TRUE,"GENERAL"}</definedName>
    <definedName name="rewfreg" hidden="1">{"via1",#N/A,TRUE,"general";"via2",#N/A,TRUE,"general";"via3",#N/A,TRUE,"general"}</definedName>
    <definedName name="rewr" hidden="1">{"via1",#N/A,TRUE,"general";"via2",#N/A,TRUE,"general";"via3",#N/A,TRUE,"general"}</definedName>
    <definedName name="REWWER" hidden="1">{"TAB1",#N/A,TRUE,"GENERAL";"TAB2",#N/A,TRUE,"GENERAL";"TAB3",#N/A,TRUE,"GENERAL";"TAB4",#N/A,TRUE,"GENERAL";"TAB5",#N/A,TRUE,"GENERAL"}</definedName>
    <definedName name="reyepoi" hidden="1">{"TAB1",#N/A,TRUE,"GENERAL";"TAB2",#N/A,TRUE,"GENERAL";"TAB3",#N/A,TRUE,"GENERAL";"TAB4",#N/A,TRUE,"GENERAL";"TAB5",#N/A,TRUE,"GENERAL"}</definedName>
    <definedName name="reyety" hidden="1">{"via1",#N/A,TRUE,"general";"via2",#N/A,TRUE,"general";"via3",#N/A,TRUE,"general"}</definedName>
    <definedName name="reyty" hidden="1">{"via1",#N/A,TRUE,"general";"via2",#N/A,TRUE,"general";"via3",#N/A,TRUE,"general"}</definedName>
    <definedName name="reyyt" hidden="1">{"via1",#N/A,TRUE,"general";"via2",#N/A,TRUE,"general";"via3",#N/A,TRUE,"general"}</definedName>
    <definedName name="RF" hidden="1">{#N/A,#N/A,FALSE,"CCTV"}</definedName>
    <definedName name="rf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rfd" hidden="1">{#N/A,#N/A,TRUE,"INGENIERIA";#N/A,#N/A,TRUE,"COMPRAS";#N/A,#N/A,TRUE,"DIRECCION";#N/A,#N/A,TRUE,"RESUMEN"}</definedName>
    <definedName name="rfgcv"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rfhnhjyu" hidden="1">{"TAB1",#N/A,TRUE,"GENERAL";"TAB2",#N/A,TRUE,"GENERAL";"TAB3",#N/A,TRUE,"GENERAL";"TAB4",#N/A,TRUE,"GENERAL";"TAB5",#N/A,TRUE,"GENERAL"}</definedName>
    <definedName name="rfrf" hidden="1">{"via1",#N/A,TRUE,"general";"via2",#N/A,TRUE,"general";"via3",#N/A,TRUE,"general"}</definedName>
    <definedName name="RFUIOEWJFE" hidden="1">{#N/A,#N/A,FALSE,"TABLE"}</definedName>
    <definedName name="rge" hidden="1">{"via1",#N/A,TRUE,"general";"via2",#N/A,TRUE,"general";"via3",#N/A,TRUE,"general"}</definedName>
    <definedName name="rgegg" hidden="1">{"via1",#N/A,TRUE,"general";"via2",#N/A,TRUE,"general";"via3",#N/A,TRUE,"general"}</definedName>
    <definedName name="rgradfasfdd" hidden="1">{#N/A,#N/A,FALSE,"단축1";#N/A,#N/A,FALSE,"단축2";#N/A,#N/A,FALSE,"단축3";#N/A,#N/A,FALSE,"장축";#N/A,#N/A,FALSE,"4WD"}</definedName>
    <definedName name="RH" hidden="1">{#N/A,#N/A,FALSE,"단축1";#N/A,#N/A,FALSE,"단축2";#N/A,#N/A,FALSE,"단축3";#N/A,#N/A,FALSE,"장축";#N/A,#N/A,FALSE,"4WD"}</definedName>
    <definedName name="RHDK" hidden="1">{#N/A,#N/A,FALSE,"이태원철근"}</definedName>
    <definedName name="rhdrmq"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rhh" hidden="1">{"TAB1",#N/A,TRUE,"GENERAL";"TAB2",#N/A,TRUE,"GENERAL";"TAB3",#N/A,TRUE,"GENERAL";"TAB4",#N/A,TRUE,"GENERAL";"TAB5",#N/A,TRUE,"GENERAL"}</definedName>
    <definedName name="rhrtd" hidden="1">{"TAB1",#N/A,TRUE,"GENERAL";"TAB2",#N/A,TRUE,"GENERAL";"TAB3",#N/A,TRUE,"GENERAL";"TAB4",#N/A,TRUE,"GENERAL";"TAB5",#N/A,TRUE,"GENERAL"}</definedName>
    <definedName name="rhtry" hidden="1">{"TAB1",#N/A,TRUE,"GENERAL";"TAB2",#N/A,TRUE,"GENERAL";"TAB3",#N/A,TRUE,"GENERAL";"TAB4",#N/A,TRUE,"GENERAL";"TAB5",#N/A,TRUE,"GENERAL"}</definedName>
    <definedName name="RIGO2" hidden="1">{"cuadro1",#N/A,FALSE,"Buzon Camion Opción 3";"cuadro2",#N/A,FALSE,"Buzon Camion Opción 3";"cuadro3",#N/A,FALSE,"Buzon Camion Opción 3";"cuadro4",#N/A,FALSE,"Buzon Camion Opción 3"}</definedName>
    <definedName name="RiskAfterRecalcMacro">""</definedName>
    <definedName name="RiskAfterSimMacro">""</definedName>
    <definedName name="RiskAnalysis">#REF!</definedName>
    <definedName name="RiskBeforeRecalcMacro">""</definedName>
    <definedName name="RiskBeforeSimMacro">""</definedName>
    <definedName name="RiskCollectDistributionSamples">2</definedName>
    <definedName name="RiskFixedSeed">1</definedName>
    <definedName name="RiskHasSettings">5</definedName>
    <definedName name="RiskMinimizeOnStart">FALSE</definedName>
    <definedName name="RiskMonitorConvergence">FALSE</definedName>
    <definedName name="RiskMultipleCPUSupportEnabled">TRUE</definedName>
    <definedName name="RiskNumIterations">10000</definedName>
    <definedName name="RiskNumSimulations">1</definedName>
    <definedName name="RiskPauseOnError">FALSE</definedName>
    <definedName name="RiskRunAfterRecalcMacro">FALSE</definedName>
    <definedName name="RiskRunAfterSimMacro">FALSE</definedName>
    <definedName name="RiskRunBeforeRecalcMacro">FALSE</definedName>
    <definedName name="RiskRunBeforeSimMacro">FALSE</definedName>
    <definedName name="RiskSamplingType">2</definedName>
    <definedName name="RiskStandardRecalc">1</definedName>
    <definedName name="RiskUpdateDisplay">FALSE</definedName>
    <definedName name="RiskUseDifferentSeedForEachSim">FALSE</definedName>
    <definedName name="RiskUseFixedSeed">FALSE</definedName>
    <definedName name="RiskUseMultipleCPUs">TRUE</definedName>
    <definedName name="rj" hidden="1">{"TAB1",#N/A,TRUE,"GENERAL";"TAB2",#N/A,TRUE,"GENERAL";"TAB3",#N/A,TRUE,"GENERAL";"TAB4",#N/A,TRUE,"GENERAL";"TAB5",#N/A,TRUE,"GENERAL"}</definedName>
    <definedName name="rjjth" hidden="1">{"TAB1",#N/A,TRUE,"GENERAL";"TAB2",#N/A,TRUE,"GENERAL";"TAB3",#N/A,TRUE,"GENERAL";"TAB4",#N/A,TRUE,"GENERAL";"TAB5",#N/A,TRUE,"GENERAL"}</definedName>
    <definedName name="rjrfbv"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rjy" hidden="1">{"via1",#N/A,TRUE,"general";"via2",#N/A,TRUE,"general";"via3",#N/A,TRUE,"general"}</definedName>
    <definedName name="rk" hidden="1">{#N/A,#N/A,FALSE,"F-01";#N/A,#N/A,FALSE,"F-01";#N/A,#N/A,FALSE,"F-01"}</definedName>
    <definedName name="rkd" hidden="1">{#N/A,#N/A,FALSE,"CCTV"}</definedName>
    <definedName name="rkjyk" hidden="1">{"TAB1",#N/A,TRUE,"GENERAL";"TAB2",#N/A,TRUE,"GENERAL";"TAB3",#N/A,TRUE,"GENERAL";"TAB4",#N/A,TRUE,"GENERAL";"TAB5",#N/A,TRUE,"GENERAL"}</definedName>
    <definedName name="rkru" hidden="1">{"via1",#N/A,TRUE,"general";"via2",#N/A,TRUE,"general";"via3",#N/A,TRUE,"general"}</definedName>
    <definedName name="rky" hidden="1">{"TAB1",#N/A,TRUE,"GENERAL";"TAB2",#N/A,TRUE,"GENERAL";"TAB3",#N/A,TRUE,"GENERAL";"TAB4",#N/A,TRUE,"GENERAL";"TAB5",#N/A,TRUE,"GENERAL"}</definedName>
    <definedName name="ROTJSRHKWJD1" hidden="1">{#N/A,#N/A,FALSE,"단축1";#N/A,#N/A,FALSE,"단축2";#N/A,#N/A,FALSE,"단축3";#N/A,#N/A,FALSE,"장축";#N/A,#N/A,FALSE,"4WD"}</definedName>
    <definedName name="rpemsa" hidden="1">{"'banner (abr)'!$A$14:$G$22"}</definedName>
    <definedName name="RR" hidden="1">#REF!</definedName>
    <definedName name="rrr" hidden="1">{"via1",#N/A,TRUE,"general";"via2",#N/A,TRUE,"general";"via3",#N/A,TRUE,"general"}</definedName>
    <definedName name="rrrrrb" hidden="1">{"via1",#N/A,TRUE,"general";"via2",#N/A,TRUE,"general";"via3",#N/A,TRUE,"general"}</definedName>
    <definedName name="rrrrrr" hidden="1">{#N/A,#N/A,FALSE,"3";#N/A,#N/A,FALSE,"5";#N/A,#N/A,FALSE,"6";#N/A,#N/A,FALSE,"8";#N/A,#N/A,FALSE,"10";#N/A,#N/A,FALSE,"13";#N/A,#N/A,FALSE,"14";#N/A,#N/A,FALSE,"15";#N/A,#N/A,FALSE,"16"}</definedName>
    <definedName name="RRRRRRR" hidden="1">{"'Sheet1'!$A$1:$G$85"}</definedName>
    <definedName name="rrrrrrre" hidden="1">{"TAB1",#N/A,TRUE,"GENERAL";"TAB2",#N/A,TRUE,"GENERAL";"TAB3",#N/A,TRUE,"GENERAL";"TAB4",#N/A,TRUE,"GENERAL";"TAB5",#N/A,TRUE,"GENERAL"}</definedName>
    <definedName name="rrrrrrrrrrrrrr" hidden="1">{#N/A,#N/A,FALSE,"masez (10)";#N/A,#N/A,FALSE,"masez (7)";#N/A,#N/A,FALSE,"masez (6)";#N/A,#N/A,FALSE,"masez (5)";#N/A,#N/A,FALSE,"masez (4)";#N/A,#N/A,FALSE,"masez (3)";#N/A,#N/A,FALSE,"masez (2)";#N/A,#N/A,FALSE,"GME";#N/A,#N/A,FALSE,"masez"}</definedName>
    <definedName name="rrrrt" hidden="1">{"via1",#N/A,TRUE,"general";"via2",#N/A,TRUE,"general";"via3",#N/A,TRUE,"general"}</definedName>
    <definedName name="rsdgsd5" hidden="1">{"TAB1",#N/A,TRUE,"GENERAL";"TAB2",#N/A,TRUE,"GENERAL";"TAB3",#N/A,TRUE,"GENERAL";"TAB4",#N/A,TRUE,"GENERAL";"TAB5",#N/A,TRUE,"GENERAL"}</definedName>
    <definedName name="rsty" hidden="1">{#N/A,#N/A,FALSE,"견적대비-2"}</definedName>
    <definedName name="rt" hidden="1">{"TAB1",#N/A,TRUE,"GENERAL";"TAB2",#N/A,TRUE,"GENERAL";"TAB3",#N/A,TRUE,"GENERAL";"TAB4",#N/A,TRUE,"GENERAL";"TAB5",#N/A,TRUE,"GENERAL"}</definedName>
    <definedName name="rtapia"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rte" hidden="1">{"TAB1",#N/A,TRUE,"GENERAL";"TAB2",#N/A,TRUE,"GENERAL";"TAB3",#N/A,TRUE,"GENERAL";"TAB4",#N/A,TRUE,"GENERAL";"TAB5",#N/A,TRUE,"GENERAL"}</definedName>
    <definedName name="rteg" hidden="1">{"via1",#N/A,TRUE,"general";"via2",#N/A,TRUE,"general";"via3",#N/A,TRUE,"general"}</definedName>
    <definedName name="rtert" hidden="1">{"TAB1",#N/A,TRUE,"GENERAL";"TAB2",#N/A,TRUE,"GENERAL";"TAB3",#N/A,TRUE,"GENERAL";"TAB4",#N/A,TRUE,"GENERAL";"TAB5",#N/A,TRUE,"GENERAL"}</definedName>
    <definedName name="rtes" hidden="1">{"via1",#N/A,TRUE,"general";"via2",#N/A,TRUE,"general";"via3",#N/A,TRUE,"general"}</definedName>
    <definedName name="rtewth" hidden="1">{"TAB1",#N/A,TRUE,"GENERAL";"TAB2",#N/A,TRUE,"GENERAL";"TAB3",#N/A,TRUE,"GENERAL";"TAB4",#N/A,TRUE,"GENERAL";"TAB5",#N/A,TRUE,"GENERAL"}</definedName>
    <definedName name="rth" hidden="1">{"'표지'!$B$5"}</definedName>
    <definedName name="rthjtj" hidden="1">{"TAB1",#N/A,TRUE,"GENERAL";"TAB2",#N/A,TRUE,"GENERAL";"TAB3",#N/A,TRUE,"GENERAL";"TAB4",#N/A,TRUE,"GENERAL";"TAB5",#N/A,TRUE,"GENERAL"}</definedName>
    <definedName name="rthrthg" hidden="1">{"via1",#N/A,TRUE,"general";"via2",#N/A,TRUE,"general";"via3",#N/A,TRUE,"general"}</definedName>
    <definedName name="rthtrh" hidden="1">{"via1",#N/A,TRUE,"general";"via2",#N/A,TRUE,"general";"via3",#N/A,TRUE,"general"}</definedName>
    <definedName name="rtkk" hidden="1">{"via1",#N/A,TRUE,"general";"via2",#N/A,TRUE,"general";"via3",#N/A,TRUE,"general"}</definedName>
    <definedName name="rttthy" hidden="1">{"via1",#N/A,TRUE,"general";"via2",#N/A,TRUE,"general";"via3",#N/A,TRUE,"general"}</definedName>
    <definedName name="rtu" hidden="1">{"via1",#N/A,TRUE,"general";"via2",#N/A,TRUE,"general";"via3",#N/A,TRUE,"general"}</definedName>
    <definedName name="rtug" hidden="1">{"TAB1",#N/A,TRUE,"GENERAL";"TAB2",#N/A,TRUE,"GENERAL";"TAB3",#N/A,TRUE,"GENERAL";"TAB4",#N/A,TRUE,"GENERAL";"TAB5",#N/A,TRUE,"GENERAL"}</definedName>
    <definedName name="rtugsd" hidden="1">{"TAB1",#N/A,TRUE,"GENERAL";"TAB2",#N/A,TRUE,"GENERAL";"TAB3",#N/A,TRUE,"GENERAL";"TAB4",#N/A,TRUE,"GENERAL";"TAB5",#N/A,TRUE,"GENERAL"}</definedName>
    <definedName name="rturtu" hidden="1">{"via1",#N/A,TRUE,"general";"via2",#N/A,TRUE,"general";"via3",#N/A,TRUE,"general"}</definedName>
    <definedName name="rturu" hidden="1">{"via1",#N/A,TRUE,"general";"via2",#N/A,TRUE,"general";"via3",#N/A,TRUE,"general"}</definedName>
    <definedName name="rtut" hidden="1">{"via1",#N/A,TRUE,"general";"via2",#N/A,TRUE,"general";"via3",#N/A,TRUE,"general"}</definedName>
    <definedName name="rtutru" hidden="1">{"via1",#N/A,TRUE,"general";"via2",#N/A,TRUE,"general";"via3",#N/A,TRUE,"general"}</definedName>
    <definedName name="rtuy" hidden="1">{"via1",#N/A,TRUE,"general";"via2",#N/A,TRUE,"general";"via3",#N/A,TRUE,"general"}</definedName>
    <definedName name="rtyf" hidden="1">{"ANAR",#N/A,FALSE,"Dist total";"MARGEN",#N/A,FALSE,"Dist total";"COMENTARIO",#N/A,FALSE,"Ficha CODICE";"CONSEJO",#N/A,FALSE,"Dist p0";"uno",#N/A,FALSE,"Dist total"}</definedName>
    <definedName name="rtyhr" hidden="1">{"TAB1",#N/A,TRUE,"GENERAL";"TAB2",#N/A,TRUE,"GENERAL";"TAB3",#N/A,TRUE,"GENERAL";"TAB4",#N/A,TRUE,"GENERAL";"TAB5",#N/A,TRUE,"GENERAL"}</definedName>
    <definedName name="rtym" hidden="1">{"via1",#N/A,TRUE,"general";"via2",#N/A,TRUE,"general";"via3",#N/A,TRUE,"general"}</definedName>
    <definedName name="rtyrey" hidden="1">{"TAB1",#N/A,TRUE,"GENERAL";"TAB2",#N/A,TRUE,"GENERAL";"TAB3",#N/A,TRUE,"GENERAL";"TAB4",#N/A,TRUE,"GENERAL";"TAB5",#N/A,TRUE,"GENERAL"}</definedName>
    <definedName name="rtyrh" hidden="1">{"via1",#N/A,TRUE,"general";"via2",#N/A,TRUE,"general";"via3",#N/A,TRUE,"general"}</definedName>
    <definedName name="RTYRTY" hidden="1">{"via1",#N/A,TRUE,"general";"via2",#N/A,TRUE,"general";"via3",#N/A,TRUE,"general"}</definedName>
    <definedName name="rtyt" hidden="1">{"TAB1",#N/A,TRUE,"GENERAL";"TAB2",#N/A,TRUE,"GENERAL";"TAB3",#N/A,TRUE,"GENERAL";"TAB4",#N/A,TRUE,"GENERAL";"TAB5",#N/A,TRUE,"GENERAL"}</definedName>
    <definedName name="rtytry" hidden="1">{"via1",#N/A,TRUE,"general";"via2",#N/A,TRUE,"general";"via3",#N/A,TRUE,"general"}</definedName>
    <definedName name="rtyui" hidden="1">{#N/A,#N/A,FALSE,"신규dep";#N/A,#N/A,FALSE,"신규dep-금형상각후";#N/A,#N/A,FALSE,"신규dep-연구비상각후";#N/A,#N/A,FALSE,"신규dep-기계,공구상각후"}</definedName>
    <definedName name="RUE" hidden="1">{#N/A,#N/A,FALSE,"TABLE"}</definedName>
    <definedName name="RUGOSIDAD">#REF!</definedName>
    <definedName name="ruru" hidden="1">{"TAB1",#N/A,TRUE,"GENERAL";"TAB2",#N/A,TRUE,"GENERAL";"TAB3",#N/A,TRUE,"GENERAL";"TAB4",#N/A,TRUE,"GENERAL";"TAB5",#N/A,TRUE,"GENERAL"}</definedName>
    <definedName name="rutu" hidden="1">{"via1",#N/A,TRUE,"general";"via2",#N/A,TRUE,"general";"via3",#N/A,TRUE,"general"}</definedName>
    <definedName name="rwt" hidden="1">{"via1",#N/A,TRUE,"general";"via2",#N/A,TRUE,"general";"via3",#N/A,TRUE,"general"}</definedName>
    <definedName name="Rwvu.oil." hidden="1">#REF!,#REF!</definedName>
    <definedName name="Rwvu.oilgasagua." hidden="1">#REF!,#REF!</definedName>
    <definedName name="ry" hidden="1">{"via1",#N/A,TRUE,"general";"via2",#N/A,TRUE,"general";"via3",#N/A,TRUE,"general"}</definedName>
    <definedName name="ryeryb" hidden="1">{"TAB1",#N/A,TRUE,"GENERAL";"TAB2",#N/A,TRUE,"GENERAL";"TAB3",#N/A,TRUE,"GENERAL";"TAB4",#N/A,TRUE,"GENERAL";"TAB5",#N/A,TRUE,"GENERAL"}</definedName>
    <definedName name="rytrsdg" hidden="1">{"via1",#N/A,TRUE,"general";"via2",#N/A,TRUE,"general";"via3",#N/A,TRUE,"general"}</definedName>
    <definedName name="saa" hidden="1">{"via1",#N/A,TRUE,"general";"via2",#N/A,TRUE,"general";"via3",#N/A,TRUE,"general"}</definedName>
    <definedName name="SAD" hidden="1">{"via1",#N/A,TRUE,"general";"via2",#N/A,TRUE,"general";"via3",#N/A,TRUE,"general"}</definedName>
    <definedName name="SADF" hidden="1">{"via1",#N/A,TRUE,"general";"via2",#N/A,TRUE,"general";"via3",#N/A,TRUE,"general"}</definedName>
    <definedName name="sadff" hidden="1">{"TAB1",#N/A,TRUE,"GENERAL";"TAB2",#N/A,TRUE,"GENERAL";"TAB3",#N/A,TRUE,"GENERAL";"TAB4",#N/A,TRUE,"GENERAL";"TAB5",#N/A,TRUE,"GENERAL"}</definedName>
    <definedName name="sadfo" hidden="1">{"via1",#N/A,TRUE,"general";"via2",#N/A,TRUE,"general";"via3",#N/A,TRUE,"general"}</definedName>
    <definedName name="safdp" hidden="1">{"TAB1",#N/A,TRUE,"GENERAL";"TAB2",#N/A,TRUE,"GENERAL";"TAB3",#N/A,TRUE,"GENERAL";"TAB4",#N/A,TRUE,"GENERAL";"TAB5",#N/A,TRUE,"GENERAL"}</definedName>
    <definedName name="SAGFSAFS" hidden="1">{#N/A,#N/A,FALSE,"단축1";#N/A,#N/A,FALSE,"단축2";#N/A,#N/A,FALSE,"단축3";#N/A,#N/A,FALSE,"장축";#N/A,#N/A,FALSE,"4WD"}</definedName>
    <definedName name="SAM" hidden="1">{#N/A,#N/A,TRUE,"Basic";#N/A,#N/A,TRUE,"EXT-TABLE";#N/A,#N/A,TRUE,"STEEL";#N/A,#N/A,TRUE,"INT-Table";#N/A,#N/A,TRUE,"STEEL";#N/A,#N/A,TRUE,"Door"}</definedName>
    <definedName name="sanjay" hidden="1">{#N/A,#N/A,FALSE,"TABLE"}</definedName>
    <definedName name="SAPBEXhrIndnt" hidden="1">1</definedName>
    <definedName name="SAPBEXrevision" hidden="1">59</definedName>
    <definedName name="SAPBEXsysID" hidden="1">"BWP"</definedName>
    <definedName name="SAPBEXwbID" hidden="1">"4HAR0Y9KZ69CWHZFU2CGFWH57"</definedName>
    <definedName name="SASA" hidden="1">{#N/A,#N/A,FALSE,"단축1";#N/A,#N/A,FALSE,"단축2";#N/A,#N/A,FALSE,"단축3";#N/A,#N/A,FALSE,"장축";#N/A,#N/A,FALSE,"4WD"}</definedName>
    <definedName name="sayang" hidden="1">{#N/A,#N/A,FALSE,"단축1";#N/A,#N/A,FALSE,"단축2";#N/A,#N/A,FALSE,"단축3";#N/A,#N/A,FALSE,"장축";#N/A,#N/A,FALSE,"4WD"}</definedName>
    <definedName name="sbgfbgdr" hidden="1">{"via1",#N/A,TRUE,"general";"via2",#N/A,TRUE,"general";"via3",#N/A,TRUE,"general"}</definedName>
    <definedName name="SC" hidden="1">#REF!</definedName>
    <definedName name="sckim" hidden="1">{#N/A,#N/A,FALSE,"TABLE"}</definedName>
    <definedName name="ScopeofWork">#REF!</definedName>
    <definedName name="sd"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SDA" hidden="1">{#N/A,#N/A,FALSE,"masez (10)";#N/A,#N/A,FALSE,"masez (7)";#N/A,#N/A,FALSE,"masez (6)";#N/A,#N/A,FALSE,"masez (5)";#N/A,#N/A,FALSE,"masez (4)";#N/A,#N/A,FALSE,"masez (3)";#N/A,#N/A,FALSE,"masez (2)";#N/A,#N/A,FALSE,"GME";#N/A,#N/A,FALSE,"masez"}</definedName>
    <definedName name="sdaf" hidden="1">{"via1",#N/A,TRUE,"general";"via2",#N/A,TRUE,"general";"via3",#N/A,TRUE,"general"}</definedName>
    <definedName name="sdas" hidden="1">{"via1",#N/A,TRUE,"general";"via2",#N/A,TRUE,"general";"via3",#N/A,TRUE,"general"}</definedName>
    <definedName name="sdasdf" hidden="1">{"via1",#N/A,TRUE,"general";"via2",#N/A,TRUE,"general";"via3",#N/A,TRUE,"general"}</definedName>
    <definedName name="sdass" hidden="1">{#N/A,#N/A,FALSE,"masez (10)";#N/A,#N/A,FALSE,"masez (7)";#N/A,#N/A,FALSE,"masez (6)";#N/A,#N/A,FALSE,"masez (5)";#N/A,#N/A,FALSE,"masez (4)";#N/A,#N/A,FALSE,"masez (3)";#N/A,#N/A,FALSE,"masez (2)";#N/A,#N/A,FALSE,"GME";#N/A,#N/A,FALSE,"masez"}</definedName>
    <definedName name="SDCDSCT" hidden="1">{"TAB1",#N/A,TRUE,"GENERAL";"TAB2",#N/A,TRUE,"GENERAL";"TAB3",#N/A,TRUE,"GENERAL";"TAB4",#N/A,TRUE,"GENERAL";"TAB5",#N/A,TRUE,"GENERAL"}</definedName>
    <definedName name="sdd" hidden="1">{"'5'!$A$1:$BB$147"}</definedName>
    <definedName name="SDDSAFF" hidden="1">{#N/A,#N/A,TRUE,"1842CWN0"}</definedName>
    <definedName name="sdf" hidden="1">{"uno",#N/A,FALSE,"Dist total";"COMENTARIO",#N/A,FALSE,"Ficha CODICE"}</definedName>
    <definedName name="sdfaf" hidden="1">{"ANAR",#N/A,FALSE,"Dist total";"MARGEN",#N/A,FALSE,"Dist total";"COMENTARIO",#N/A,FALSE,"Ficha CODICE";"CONSEJO",#N/A,FALSE,"Dist p0";"uno",#N/A,FALSE,"Dist total"}</definedName>
    <definedName name="SDFCE" hidden="1">{"TAB1",#N/A,TRUE,"GENERAL";"TAB2",#N/A,TRUE,"GENERAL";"TAB3",#N/A,TRUE,"GENERAL";"TAB4",#N/A,TRUE,"GENERAL";"TAB5",#N/A,TRUE,"GENERAL"}</definedName>
    <definedName name="sdfd" hidden="1">{"via1",#N/A,TRUE,"general";"via2",#N/A,TRUE,"general";"via3",#N/A,TRUE,"general"}</definedName>
    <definedName name="SDFDG" hidden="1">{#N/A,#N/A,TRUE,"1842CWN0"}</definedName>
    <definedName name="sdfds" hidden="1">{"via1",#N/A,TRUE,"general";"via2",#N/A,TRUE,"general";"via3",#N/A,TRUE,"general"}</definedName>
    <definedName name="sdfdsfsx" hidden="1">{#N/A,#N/A,FALSE,"CCTV"}</definedName>
    <definedName name="SDFDSO" hidden="1">{"via1",#N/A,TRUE,"general";"via2",#N/A,TRUE,"general";"via3",#N/A,TRUE,"general"}</definedName>
    <definedName name="sdfdstp" hidden="1">{"TAB1",#N/A,TRUE,"GENERAL";"TAB2",#N/A,TRUE,"GENERAL";"TAB3",#N/A,TRUE,"GENERAL";"TAB4",#N/A,TRUE,"GENERAL";"TAB5",#N/A,TRUE,"GENERAL"}</definedName>
    <definedName name="SDFEO" hidden="1">{"via1",#N/A,TRUE,"general";"via2",#N/A,TRUE,"general";"via3",#N/A,TRUE,"general"}</definedName>
    <definedName name="sdfg" hidden="1">{"TAB1",#N/A,TRUE,"GENERAL";"TAB2",#N/A,TRUE,"GENERAL";"TAB3",#N/A,TRUE,"GENERAL";"TAB4",#N/A,TRUE,"GENERAL";"TAB5",#N/A,TRUE,"GENERAL"}</definedName>
    <definedName name="sdfgdsfk" hidden="1">{"via1",#N/A,TRUE,"general";"via2",#N/A,TRUE,"general";"via3",#N/A,TRUE,"general"}</definedName>
    <definedName name="sdfgsdfg" hidden="1">{#N/A,#N/A,FALSE,"3";#N/A,#N/A,FALSE,"5";#N/A,#N/A,FALSE,"6";#N/A,#N/A,FALSE,"8";#N/A,#N/A,FALSE,"10";#N/A,#N/A,FALSE,"13";#N/A,#N/A,FALSE,"14";#N/A,#N/A,FALSE,"15";#N/A,#N/A,FALSE,"16"}</definedName>
    <definedName name="sdfgsg" hidden="1">{"via1",#N/A,TRUE,"general";"via2",#N/A,TRUE,"general";"via3",#N/A,TRUE,"general"}</definedName>
    <definedName name="sdfh" hidden="1">{"'banner (abr)'!$A$14:$G$22"}</definedName>
    <definedName name="sdfhsfdh" hidden="1">{"'banner (abr)'!$A$14:$G$22"}</definedName>
    <definedName name="SDFLJK" hidden="1">{"TAB1",#N/A,TRUE,"GENERAL";"TAB2",#N/A,TRUE,"GENERAL";"TAB3",#N/A,TRUE,"GENERAL";"TAB4",#N/A,TRUE,"GENERAL";"TAB5",#N/A,TRUE,"GENERAL"}</definedName>
    <definedName name="SDFS" hidden="1">{#N/A,#N/A,FALSE,"TABLE"}</definedName>
    <definedName name="sdfsd" hidden="1">{"ANAR",#N/A,FALSE,"Dist total";"MARGEN",#N/A,FALSE,"Dist total";"COMENTARIO",#N/A,FALSE,"Ficha CODICE";"CONSEJO",#N/A,FALSE,"Dist p0";"uno",#N/A,FALSE,"Dist total"}</definedName>
    <definedName name="sdfsd4" hidden="1">{"via1",#N/A,TRUE,"general";"via2",#N/A,TRUE,"general";"via3",#N/A,TRUE,"general"}</definedName>
    <definedName name="SDFSDF" hidden="1">{"TAB1",#N/A,TRUE,"GENERAL";"TAB2",#N/A,TRUE,"GENERAL";"TAB3",#N/A,TRUE,"GENERAL";"TAB4",#N/A,TRUE,"GENERAL";"TAB5",#N/A,TRUE,"GENERAL"}</definedName>
    <definedName name="sdfsdfb" hidden="1">{"via1",#N/A,TRUE,"general";"via2",#N/A,TRUE,"general";"via3",#N/A,TRUE,"general"}</definedName>
    <definedName name="sdfsdfs" hidden="1">{"ANAR",#N/A,FALSE,"Dist total";"MARGEN",#N/A,FALSE,"Dist total";"COMENTARIO",#N/A,FALSE,"Ficha CODICE";"CONSEJO",#N/A,FALSE,"Dist p0";"uno",#N/A,FALSE,"Dist total"}</definedName>
    <definedName name="sdfsdgg" hidden="1">{#N/A,#N/A,TRUE,"INGENIERIA";#N/A,#N/A,TRUE,"COMPRAS";#N/A,#N/A,TRUE,"DIRECCION";#N/A,#N/A,TRUE,"RESUMEN"}</definedName>
    <definedName name="SDFSF" hidden="1">{"TAB1",#N/A,TRUE,"GENERAL";"TAB2",#N/A,TRUE,"GENERAL";"TAB3",#N/A,TRUE,"GENERAL";"TAB4",#N/A,TRUE,"GENERAL";"TAB5",#N/A,TRUE,"GENERAL"}</definedName>
    <definedName name="sdfsgd" hidden="1">{#N/A,#N/A,FALSE,"이태원철근"}</definedName>
    <definedName name="sdfsss" hidden="1">{"uno",#N/A,FALSE,"Dist total";"COMENTARIO",#N/A,FALSE,"Ficha CODICE"}</definedName>
    <definedName name="sdfsv" hidden="1">{"TAB1",#N/A,TRUE,"GENERAL";"TAB2",#N/A,TRUE,"GENERAL";"TAB3",#N/A,TRUE,"GENERAL";"TAB4",#N/A,TRUE,"GENERAL";"TAB5",#N/A,TRUE,"GENERAL"}</definedName>
    <definedName name="sdgfd" hidden="1">{"TAB1",#N/A,TRUE,"GENERAL";"TAB2",#N/A,TRUE,"GENERAL";"TAB3",#N/A,TRUE,"GENERAL";"TAB4",#N/A,TRUE,"GENERAL";"TAB5",#N/A,TRUE,"GENERAL"}</definedName>
    <definedName name="sdgfgp" hidden="1">{"via1",#N/A,TRUE,"general";"via2",#N/A,TRUE,"general";"via3",#N/A,TRUE,"general"}</definedName>
    <definedName name="sdgfiu" hidden="1">{"via1",#N/A,TRUE,"general";"via2",#N/A,TRUE,"general";"via3",#N/A,TRUE,"general"}</definedName>
    <definedName name="sdgsd" hidden="1">{"TAB1",#N/A,TRUE,"GENERAL";"TAB2",#N/A,TRUE,"GENERAL";"TAB3",#N/A,TRUE,"GENERAL";"TAB4",#N/A,TRUE,"GENERAL";"TAB5",#N/A,TRUE,"GENERAL"}</definedName>
    <definedName name="sdgsg" hidden="1">{"via1",#N/A,TRUE,"general";"via2",#N/A,TRUE,"general";"via3",#N/A,TRUE,"general"}</definedName>
    <definedName name="sdht" hidden="1">{"'resumen REV 3'!$B$1:$Q$69"}</definedName>
    <definedName name="SDIKOM" hidden="1">{"TAB1",#N/A,TRUE,"GENERAL";"TAB2",#N/A,TRUE,"GENERAL";"TAB3",#N/A,TRUE,"GENERAL";"TAB4",#N/A,TRUE,"GENERAL";"TAB5",#N/A,TRUE,"GENERAL"}</definedName>
    <definedName name="sdjb81" hidden="1">{#N/A,#N/A,TRUE,"INGENIERIA";#N/A,#N/A,TRUE,"COMPRAS";#N/A,#N/A,TRUE,"DIRECCION";#N/A,#N/A,TRUE,"RESUMEN"}</definedName>
    <definedName name="sdjshs" hidden="1">{#N/A,#N/A,TRUE,"INGENIERIA";#N/A,#N/A,TRUE,"COMPRAS";#N/A,#N/A,TRUE,"DIRECCION";#N/A,#N/A,TRUE,"RESUMEN"}</definedName>
    <definedName name="sdsd" hidden="1">{#N/A,#N/A,TRUE,"INGENIERIA";#N/A,#N/A,TRUE,"COMPRAS";#N/A,#N/A,TRUE,"DIRECCION";#N/A,#N/A,TRUE,"RESUMEN"}</definedName>
    <definedName name="SDSDFGG" hidden="1">{"'banner (abr)'!$A$14:$G$22"}</definedName>
    <definedName name="sdsdfh" hidden="1">{"via1",#N/A,TRUE,"general";"via2",#N/A,TRUE,"general";"via3",#N/A,TRUE,"general"}</definedName>
    <definedName name="sdsdfsdff" hidden="1">{#N/A,#N/A,TRUE,"1842CWN0"}</definedName>
    <definedName name="SDSDSD" hidden="1">{#N/A,#N/A,FALSE,"단축1";#N/A,#N/A,FALSE,"단축2";#N/A,#N/A,FALSE,"단축3";#N/A,#N/A,FALSE,"장축";#N/A,#N/A,FALSE,"4WD"}</definedName>
    <definedName name="sdsf" hidden="1">{#N/A,#N/A,TRUE,"INGENIERIA";#N/A,#N/A,TRUE,"COMPRAS";#N/A,#N/A,TRUE,"DIRECCION";#N/A,#N/A,TRUE,"RESUMEN"}</definedName>
    <definedName name="sdyhl" hidden="1">{#N/A,#N/A,TRUE,"1842CWN0"}</definedName>
    <definedName name="Section1">#REF!</definedName>
    <definedName name="Section2">#REF!</definedName>
    <definedName name="Section3">#REF!</definedName>
    <definedName name="sencount" hidden="1">1</definedName>
    <definedName name="SENGOAEÑHAER" hidden="1">{#N/A,#N/A,FALSE,"masez (10)";#N/A,#N/A,FALSE,"masez (7)";#N/A,#N/A,FALSE,"masez (6)";#N/A,#N/A,FALSE,"masez (5)";#N/A,#N/A,FALSE,"masez (4)";#N/A,#N/A,FALSE,"masez (3)";#N/A,#N/A,FALSE,"masez (2)";#N/A,#N/A,FALSE,"GME";#N/A,#N/A,FALSE,"masez"}</definedName>
    <definedName name="SERVICE" hidden="1">{#N/A,#N/A,FALSE,"이태원철근"}</definedName>
    <definedName name="setrj" hidden="1">{"via1",#N/A,TRUE,"general";"via2",#N/A,TRUE,"general";"via3",#N/A,TRUE,"general"}</definedName>
    <definedName name="sett" hidden="1">{"via1",#N/A,TRUE,"general";"via2",#N/A,TRUE,"general";"via3",#N/A,TRUE,"general"}</definedName>
    <definedName name="sf" hidden="1">{#N/A,#N/A,FALSE,"3";#N/A,#N/A,FALSE,"5";#N/A,#N/A,FALSE,"6";#N/A,#N/A,FALSE,"8";#N/A,#N/A,FALSE,"10";#N/A,#N/A,FALSE,"13";#N/A,#N/A,FALSE,"14";#N/A,#N/A,FALSE,"15";#N/A,#N/A,FALSE,"16"}</definedName>
    <definedName name="sfasf" hidden="1">{"TAB1",#N/A,TRUE,"GENERAL";"TAB2",#N/A,TRUE,"GENERAL";"TAB3",#N/A,TRUE,"GENERAL";"TAB4",#N/A,TRUE,"GENERAL";"TAB5",#N/A,TRUE,"GENERAL"}</definedName>
    <definedName name="SFGAST5" hidden="1">{#N/A,#N/A,FALSE,"IC_Global";#N/A,#N/A,FALSE,"IC_Global (98-f)";#N/A,#N/A,FALSE,"Inc";#N/A,#N/A,FALSE,"CAMBIOS (2)";#N/A,#N/A,FALSE,"EXPL Inc.";#N/A,#N/A,FALSE,"HITOS98";#N/A,#N/A,FALSE,"CURVA ""S"" GLOBAL ";#N/A,#N/A,FALSE,"CURVA ""S"" 1998 "}</definedName>
    <definedName name="SFHSGFH" hidden="1">{"TAB1",#N/A,TRUE,"GENERAL";"TAB2",#N/A,TRUE,"GENERAL";"TAB3",#N/A,TRUE,"GENERAL";"TAB4",#N/A,TRUE,"GENERAL";"TAB5",#N/A,TRUE,"GENERAL"}</definedName>
    <definedName name="SFINTOTAL" hidden="1">{"DETALLE_1996",#N/A,FALSE,"flujo";"DETALLE_1997",#N/A,FALSE,"flujo";"GASTOS_INCURRIDOS_1996",#N/A,FALSE,"flujo";"GASTOS_PROGRAMADOS_PARA_1997",#N/A,FALSE,"flujo";#N/A,#N/A,FALSE,"comparat";#N/A,#N/A,FALSE,"costos";#N/A,#N/A,FALSE,"proyctrol"}</definedName>
    <definedName name="sfs" hidden="1">{"uno",#N/A,FALSE,"Dist total";"COMENTARIO",#N/A,FALSE,"Ficha CODICE"}</definedName>
    <definedName name="sfsd" hidden="1">{"via1",#N/A,TRUE,"general";"via2",#N/A,TRUE,"general";"via3",#N/A,TRUE,"general"}</definedName>
    <definedName name="sfsdf" hidden="1">{"TAB1",#N/A,TRUE,"GENERAL";"TAB2",#N/A,TRUE,"GENERAL";"TAB3",#N/A,TRUE,"GENERAL";"TAB4",#N/A,TRUE,"GENERAL";"TAB5",#N/A,TRUE,"GENERAL"}</definedName>
    <definedName name="sfsdferg" hidden="1">{"TAB1",#N/A,TRUE,"GENERAL";"TAB2",#N/A,TRUE,"GENERAL";"TAB3",#N/A,TRUE,"GENERAL";"TAB4",#N/A,TRUE,"GENERAL";"TAB5",#N/A,TRUE,"GENERAL"}</definedName>
    <definedName name="sfsdfs" hidden="1">{"TAB1",#N/A,TRUE,"GENERAL";"TAB2",#N/A,TRUE,"GENERAL";"TAB3",#N/A,TRUE,"GENERAL";"TAB4",#N/A,TRUE,"GENERAL";"TAB5",#N/A,TRUE,"GENERAL"}</definedName>
    <definedName name="SFSTRT" hidden="1">{#N/A,#N/A,FALSE,"masez (10)";#N/A,#N/A,FALSE,"masez (7)";#N/A,#N/A,FALSE,"masez (6)";#N/A,#N/A,FALSE,"masez (5)";#N/A,#N/A,FALSE,"masez (4)";#N/A,#N/A,FALSE,"masez (3)";#N/A,#N/A,FALSE,"masez (2)";#N/A,#N/A,FALSE,"GME";#N/A,#N/A,FALSE,"masez"}</definedName>
    <definedName name="sfwgtsfs" hidden="1">{#N/A,#N/A,FALSE,"SMT1";#N/A,#N/A,FALSE,"SMT2";#N/A,#N/A,FALSE,"Summary";#N/A,#N/A,FALSE,"Graphs";#N/A,#N/A,FALSE,"4 Panel"}</definedName>
    <definedName name="SGOT" hidden="1">{"EVA",#N/A,FALSE,"SMT2";#N/A,#N/A,FALSE,"Summary";#N/A,#N/A,FALSE,"Graphs";#N/A,#N/A,FALSE,"4 Panel"}</definedName>
    <definedName name="SHARED_FORMULA_25">(3/8-1/16)*2.54</definedName>
    <definedName name="SHEET03" hidden="1">{#N/A,#N/A,FALSE,"0XX_1";#N/A,#N/A,FALSE,"OXX_2";#N/A,#N/A,FALSE,"0XX_3";#N/A,#N/A,FALSE,"0XX_4";#N/A,#N/A,FALSE,"0XX_5";#N/A,#N/A,FALSE,"0XX_6";#N/A,#N/A,FALSE,"1XX_1";#N/A,#N/A,FALSE,"1XX_2";#N/A,#N/A,FALSE,"2XX_1";#N/A,#N/A,FALSE,"2XX_2";#N/A,#N/A,FALSE,"2XX_3";#N/A,#N/A,FALSE,"2XX_4";#N/A,#N/A,FALSE,"3XX_1";#N/A,#N/A,FALSE,"3XX_2";#N/A,#N/A,FALSE,"3XX_3";#N/A,#N/A,FALSE,"3XX_4";#N/A,#N/A,FALSE,"3XX_5";#N/A,#N/A,FALSE,"3XX_6";#N/A,#N/A,FALSE,"3XX_7";#N/A,#N/A,FALSE,"3XX_8";#N/A,#N/A,FALSE,"3XX_9";#N/A,#N/A,FALSE,"4XX_1";#N/A,#N/A,FALSE,"4XX_2";#N/A,#N/A,FALSE,"4XX_3";#N/A,#N/A,FALSE,"5XX_1";#N/A,#N/A,FALSE,"5XX_2";#N/A,#N/A,FALSE,"6XX_1";#N/A,#N/A,FALSE,"6XX_2";#N/A,#N/A,FALSE,"6XX_3";#N/A,#N/A,FALSE,"6XX_4";#N/A,#N/A,FALSE,"7XX_1";#N/A,#N/A,FALSE,"7XX_2";#N/A,#N/A,FALSE,"8XX_1";#N/A,#N/A,FALSE,"8XX_2"}</definedName>
    <definedName name="SHELTER" hidden="1">{#N/A,#N/A,TRUE,"Basic";#N/A,#N/A,TRUE,"EXT-TABLE";#N/A,#N/A,TRUE,"STEEL";#N/A,#N/A,TRUE,"INT-Table";#N/A,#N/A,TRUE,"STEEL";#N/A,#N/A,TRUE,"Door"}</definedName>
    <definedName name="shi" hidden="1">{#N/A,#N/A,FALSE,"단축1";#N/A,#N/A,FALSE,"단축2";#N/A,#N/A,FALSE,"단축3";#N/A,#N/A,FALSE,"장축";#N/A,#N/A,FALSE,"4WD"}</definedName>
    <definedName name="shin" hidden="1">{#N/A,#N/A,FALSE,"단축1";#N/A,#N/A,FALSE,"단축2";#N/A,#N/A,FALSE,"단축3";#N/A,#N/A,FALSE,"장축";#N/A,#N/A,FALSE,"4WD"}</definedName>
    <definedName name="SHS" hidden="1">{#N/A,#N/A,FALSE,"단축1";#N/A,#N/A,FALSE,"단축2";#N/A,#N/A,FALSE,"단축3";#N/A,#N/A,FALSE,"장축";#N/A,#N/A,FALSE,"4WD"}</definedName>
    <definedName name="SHSH" hidden="1">{#N/A,#N/A,FALSE,"단축1";#N/A,#N/A,FALSE,"단축2";#N/A,#N/A,FALSE,"단축3";#N/A,#N/A,FALSE,"장축";#N/A,#N/A,FALSE,"4WD"}</definedName>
    <definedName name="SHT" hidden="1">{#N/A,#N/A,FALSE,"단축1";#N/A,#N/A,FALSE,"단축2";#N/A,#N/A,FALSE,"단축3";#N/A,#N/A,FALSE,"장축";#N/A,#N/A,FALSE,"4WD"}</definedName>
    <definedName name="ShutDownRequirements">#REF!</definedName>
    <definedName name="SIDE" hidden="1">{#N/A,#N/A,FALSE,"단축1";#N/A,#N/A,FALSE,"단축2";#N/A,#N/A,FALSE,"단축3";#N/A,#N/A,FALSE,"장축";#N/A,#N/A,FALSE,"4WD"}</definedName>
    <definedName name="SITE" hidden="1">{#N/A,#N/A,FALSE,"TABLE"}</definedName>
    <definedName name="SiteCharacteristics">#REF!</definedName>
    <definedName name="SiteLocation">#REF!</definedName>
    <definedName name="sjjf" hidden="1">{#N/A,#N/A,FALSE,"단축1";#N/A,#N/A,FALSE,"단축2";#N/A,#N/A,FALSE,"단축3";#N/A,#N/A,FALSE,"장축";#N/A,#N/A,FALSE,"4WD"}</definedName>
    <definedName name="sjk" hidden="1">{#N/A,#N/A,FALSE,"단축1";#N/A,#N/A,FALSE,"단축2";#N/A,#N/A,FALSE,"단축3";#N/A,#N/A,FALSE,"장축";#N/A,#N/A,FALSE,"4WD"}</definedName>
    <definedName name="ŞK" hidden="1">{#N/A,#N/A,FALSE,"단축1";#N/A,#N/A,FALSE,"단축2";#N/A,#N/A,FALSE,"단축3";#N/A,#N/A,FALSE,"장축";#N/A,#N/A,FALSE,"4WD"}</definedName>
    <definedName name="skfnb26"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sksdmfd" hidden="1">{#N/A,#N/A,TRUE,"1842CWN0"}</definedName>
    <definedName name="sksjsb" hidden="1">{#N/A,#N/A,TRUE,"INGENIERIA";#N/A,#N/A,TRUE,"COMPRAS";#N/A,#N/A,TRUE,"DIRECCION";#N/A,#N/A,TRUE,"RESUMEN"}</definedName>
    <definedName name="sksks" hidden="1">{#N/A,#N/A,TRUE,"1842CWN0"}</definedName>
    <definedName name="SLDJFKGH" hidden="1">{"'banner (abr)'!$A$14:$G$22"}</definedName>
    <definedName name="SLHJLS" hidden="1">{#N/A,#N/A,FALSE,"TABLE"}</definedName>
    <definedName name="smmlv">#REF!</definedName>
    <definedName name="SocialIssues">#REF!</definedName>
    <definedName name="SOLUCIONES" hidden="1">{"'banner (abr)'!$A$14:$G$22"}</definedName>
    <definedName name="solver_adj" hidden="1">#REF!,#REF!</definedName>
    <definedName name="solver_drv" hidden="1">2</definedName>
    <definedName name="solver_est" hidden="1">2</definedName>
    <definedName name="solver_itr" hidden="1">100</definedName>
    <definedName name="solver_lin" hidden="1">0</definedName>
    <definedName name="solver_nwt" hidden="1">1</definedName>
    <definedName name="solver_opt" hidden="1">#REF!</definedName>
    <definedName name="solver_pre" hidden="1">0.000001</definedName>
    <definedName name="solver_scl" hidden="1">0</definedName>
    <definedName name="solver_sho" hidden="1">0</definedName>
    <definedName name="solver_tim" hidden="1">100</definedName>
    <definedName name="solver_tmp" hidden="1">#NULL!</definedName>
    <definedName name="solver_tol" hidden="1">0.05</definedName>
    <definedName name="SORT2" hidden="1">#REF!</definedName>
    <definedName name="sp"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Specifications">#REF!</definedName>
    <definedName name="spec구매"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srwrwr" hidden="1">{"TAB1",#N/A,TRUE,"GENERAL";"TAB2",#N/A,TRUE,"GENERAL";"TAB3",#N/A,TRUE,"GENERAL";"TAB4",#N/A,TRUE,"GENERAL";"TAB5",#N/A,TRUE,"GENERAL"}</definedName>
    <definedName name="ssax" hidden="1">{#N/A,#N/A,TRUE,"Y생산";#N/A,#N/A,TRUE,"Y판매";#N/A,#N/A,TRUE,"Y총물량";#N/A,#N/A,TRUE,"Y능력";#N/A,#N/A,TRUE,"YKD"}</definedName>
    <definedName name="ssddf" hidden="1">{#N/A,#N/A,TRUE,"INGENIERIA";#N/A,#N/A,TRUE,"COMPRAS";#N/A,#N/A,TRUE,"DIRECCION";#N/A,#N/A,TRUE,"RESUMEN"}</definedName>
    <definedName name="SSFD" hidden="1">{#N/A,#N/A,FALSE,"TABLE"}</definedName>
    <definedName name="sss" hidden="1">{"'A21005'!$A$3:$M$5"}</definedName>
    <definedName name="ssss" hidden="1">{#N/A,#N/A,TRUE,"Basic";#N/A,#N/A,TRUE,"EXT-TABLE";#N/A,#N/A,TRUE,"STEEL";#N/A,#N/A,TRUE,"INT-Table";#N/A,#N/A,TRUE,"STEEL";#N/A,#N/A,TRUE,"Door"}</definedName>
    <definedName name="sssss" hidden="1">{#N/A,#N/A,FALSE,"masez (10)";#N/A,#N/A,FALSE,"masez (7)";#N/A,#N/A,FALSE,"masez (6)";#N/A,#N/A,FALSE,"masez (5)";#N/A,#N/A,FALSE,"masez (4)";#N/A,#N/A,FALSE,"masez (3)";#N/A,#N/A,FALSE,"masez (2)";#N/A,#N/A,FALSE,"GME";#N/A,#N/A,FALSE,"masez"}</definedName>
    <definedName name="sssss7" hidden="1">{"via1",#N/A,TRUE,"general";"via2",#N/A,TRUE,"general";"via3",#N/A,TRUE,"general"}</definedName>
    <definedName name="sssssa" hidden="1">{"TAB1",#N/A,TRUE,"GENERAL";"TAB2",#N/A,TRUE,"GENERAL";"TAB3",#N/A,TRUE,"GENERAL";"TAB4",#N/A,TRUE,"GENERAL";"TAB5",#N/A,TRUE,"GENERAL"}</definedName>
    <definedName name="ssssssssssss" hidden="1">{"ResMN",#N/A,TRUE,"Res";"ResNegMN",#N/A,TRUE,"Res";"EEPMN",#N/A,TRUE,"EEP";"GasMN",#N/A,TRUE,"Gas";"AorGNMN",#N/A,TRUE,"Aorgas";"GenMN",#N/A,TRUE,"Gen";"AorGEMN",#N/A,TRUE,"Aorgen";"SerMN",#N/A,TRUE,"Serv";"ResME",#N/A,TRUE,"Res";"ResNegME",#N/A,TRUE,"Res";"EEPME",#N/A,TRUE,"EEP";"GasME",#N/A,TRUE,"Gas";"AorGNME",#N/A,TRUE,"Aorgas";"GenME",#N/A,TRUE,"Gen";"AorGEME",#N/A,TRUE,"Aorgen";"SerME",#N/A,TRUE,"Serv";"E_SGas",#N/A,TRUE,"Balgas";"Balenerg",#N/A,TRUE,"Balener";"Balance_MN",#N/A,TRUE,"Balance";"Balance_ME",#N/A,TRUE,"Balance"}</definedName>
    <definedName name="sssssy" hidden="1">{"via1",#N/A,TRUE,"general";"via2",#N/A,TRUE,"general";"via3",#N/A,TRUE,"general"}</definedName>
    <definedName name="ST" hidden="1">{#N/A,#N/A,FALSE,"TABLE"}</definedName>
    <definedName name="StartupRequirements">#REF!</definedName>
    <definedName name="StorageRequirements">#REF!</definedName>
    <definedName name="stt" hidden="1">{"via1",#N/A,TRUE,"general";"via2",#N/A,TRUE,"general";"via3",#N/A,TRUE,"general"}</definedName>
    <definedName name="STU" hidden="1">{#N/A,#N/A,FALSE,"TABLE"}</definedName>
    <definedName name="SubstationRequirements">#REF!</definedName>
    <definedName name="sum" hidden="1">{#N/A,#N/A,TRUE,"Basic";#N/A,#N/A,TRUE,"EXT-TABLE";#N/A,#N/A,TRUE,"STEEL";#N/A,#N/A,TRUE,"INT-Table";#N/A,#N/A,TRUE,"STEEL";#N/A,#N/A,TRUE,"Door"}</definedName>
    <definedName name="summ" hidden="1">#REF!</definedName>
    <definedName name="Summary">#REF!</definedName>
    <definedName name="Summary_EURO" hidden="1">{#N/A,#N/A,FALSE,"3";#N/A,#N/A,FALSE,"5";#N/A,#N/A,FALSE,"6";#N/A,#N/A,FALSE,"8";#N/A,#N/A,FALSE,"10";#N/A,#N/A,FALSE,"13";#N/A,#N/A,FALSE,"14";#N/A,#N/A,FALSE,"15";#N/A,#N/A,FALSE,"16"}</definedName>
    <definedName name="Surveys">#REF!</definedName>
    <definedName name="swsw" hidden="1">{"via1",#N/A,TRUE,"general";"via2",#N/A,TRUE,"general";"via3",#N/A,TRUE,"general"}</definedName>
    <definedName name="swsw3" hidden="1">{"TAB1",#N/A,TRUE,"GENERAL";"TAB2",#N/A,TRUE,"GENERAL";"TAB3",#N/A,TRUE,"GENERAL";"TAB4",#N/A,TRUE,"GENERAL";"TAB5",#N/A,TRUE,"GENERAL"}</definedName>
    <definedName name="Swvu.STANDARD." hidden="1">#REF!</definedName>
    <definedName name="t5t5" hidden="1">{"TAB1",#N/A,TRUE,"GENERAL";"TAB2",#N/A,TRUE,"GENERAL";"TAB3",#N/A,TRUE,"GENERAL";"TAB4",#N/A,TRUE,"GENERAL";"TAB5",#N/A,TRUE,"GENERAL"}</definedName>
    <definedName name="TableSummary" hidden="1">#REF!</definedName>
    <definedName name="target" hidden="1">{"'banner (abr)'!$A$14:$G$22"}</definedName>
    <definedName name="target2" hidden="1">{"'banner (abr)'!$A$14:$G$22"}</definedName>
    <definedName name="tb_h" hidden="1">{"krl1",#N/A,FALSE,"kr";"krl2",#N/A,FALSE,"kr";"compara",#N/A,FALSE,"kr";"desconp1",#N/A,FALSE,"kr";"desconp12",#N/A,FALSE,"kr";"krnp1",#N/A,FALSE,"kr";"krnp2",#N/A,FALSE,"kr";"krp12avg",#N/A,FALSE,"kr";"krp1avg",#N/A,FALSE,"kr"}</definedName>
    <definedName name="tc" hidden="1">{#N/A,#N/A,FALSE,"단축1";#N/A,#N/A,FALSE,"단축2";#N/A,#N/A,FALSE,"단축3";#N/A,#N/A,FALSE,"장축";#N/A,#N/A,FALSE,"4WD"}</definedName>
    <definedName name="tci" hidden="1">{#N/A,#N/A,FALSE,"단축1";#N/A,#N/A,FALSE,"단축2";#N/A,#N/A,FALSE,"단축3";#N/A,#N/A,FALSE,"장축";#N/A,#N/A,FALSE,"4WD"}</definedName>
    <definedName name="tdy" hidden="1">{"TAB1",#N/A,TRUE,"GENERAL";"TAB2",#N/A,TRUE,"GENERAL";"TAB3",#N/A,TRUE,"GENERAL";"TAB4",#N/A,TRUE,"GENERAL";"TAB5",#N/A,TRUE,"GENERAL"}</definedName>
    <definedName name="Technology">#REF!</definedName>
    <definedName name="Temáticas..." hidden="1">{"'banner (abr)'!$A$14:$G$22"}</definedName>
    <definedName name="TEMP" hidden="1">#REF!</definedName>
    <definedName name="temporary10" hidden="1">{#N/A,#N/A,FALSE,"이태원철근"}</definedName>
    <definedName name="temporary11" hidden="1">{#N/A,#N/A,FALSE,"TABLE"}</definedName>
    <definedName name="Test_sheet" hidden="1">{#N/A,#N/A,TRUE,"Cover";#N/A,#N/A,TRUE,"Content";"Orders EMM",#N/A,TRUE,"Order Sales";"project EMM",#N/A,TRUE,"Project Control";"Cash EMM",#N/A,TRUE,"Cash Control";"KPI EMM",#N/A,TRUE,"KPI-EMM";"Empl EMM",#N/A,TRUE,"Employees"}</definedName>
    <definedName name="teste" hidden="1">{"CONSEJO",#N/A,FALSE,"Dist p0";"CONSEJO",#N/A,FALSE,"Ficha CODICE"}</definedName>
    <definedName name="testes" hidden="1">{"uno",#N/A,FALSE,"Dist total";"COMENTARIO",#N/A,FALSE,"Ficha CODICE"}</definedName>
    <definedName name="testito"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tewst" hidden="1">{"TAB1",#N/A,TRUE,"GENERAL";"TAB2",#N/A,TRUE,"GENERAL";"TAB3",#N/A,TRUE,"GENERAL";"TAB4",#N/A,TRUE,"GENERAL";"TAB5",#N/A,TRUE,"GENERAL"}</definedName>
    <definedName name="TextRefCopyRangeCount" hidden="1">13</definedName>
    <definedName name="teytrh" hidden="1">{"via1",#N/A,TRUE,"general";"via2",#N/A,TRUE,"general";"via3",#N/A,TRUE,"general"}</definedName>
    <definedName name="tfhjj" hidden="1">{"ResMN",#N/A,TRUE,"Res";"ResNegMN",#N/A,TRUE,"Res";"EEPMN",#N/A,TRUE,"EEP";"GasMN",#N/A,TRUE,"Gas";"AorGNMN",#N/A,TRUE,"Aorgas";"GenMN",#N/A,TRUE,"Gen";"AorGEMN",#N/A,TRUE,"Aorgen";"SerMN",#N/A,TRUE,"Serv";"ResME",#N/A,TRUE,"Res";"ResNegME",#N/A,TRUE,"Res";"EEPME",#N/A,TRUE,"EEP";"GasME",#N/A,TRUE,"Gas";"AorGNME",#N/A,TRUE,"Aorgas";"GenME",#N/A,TRUE,"Gen";"AorGEME",#N/A,TRUE,"Aorgen";"SerME",#N/A,TRUE,"Serv";"E_SGas",#N/A,TRUE,"Balgas";"Balenerg",#N/A,TRUE,"Balener";"Balance_MN",#N/A,TRUE,"Balance";"Balance_ME",#N/A,TRUE,"Balance"}</definedName>
    <definedName name="tftchristine" hidden="1">{#N/A,#N/A,FALSE,"3";#N/A,#N/A,FALSE,"5";#N/A,#N/A,FALSE,"6";#N/A,#N/A,FALSE,"8";#N/A,#N/A,FALSE,"10";#N/A,#N/A,FALSE,"13";#N/A,#N/A,FALSE,"14";#N/A,#N/A,FALSE,"15";#N/A,#N/A,FALSE,"16"}</definedName>
    <definedName name="thdh" hidden="1">{"TAB1",#N/A,TRUE,"GENERAL";"TAB2",#N/A,TRUE,"GENERAL";"TAB3",#N/A,TRUE,"GENERAL";"TAB4",#N/A,TRUE,"GENERAL";"TAB5",#N/A,TRUE,"GENERAL"}</definedName>
    <definedName name="thtj" hidden="1">{"via1",#N/A,TRUE,"general";"via2",#N/A,TRUE,"general";"via3",#N/A,TRUE,"general"}</definedName>
    <definedName name="thvf" hidden="1">{#N/A,#N/A,TRUE,"1842CWN0"}</definedName>
    <definedName name="TieinList">#REF!</definedName>
    <definedName name="_xlnm.Print_Titles" localSheetId="0">'M y M'!$1:$7</definedName>
    <definedName name="TJAUDLWS" hidden="1">{#N/A,#N/A,TRUE,"Y생산";#N/A,#N/A,TRUE,"Y판매";#N/A,#N/A,TRUE,"Y총물량";#N/A,#N/A,TRUE,"Y능력";#N/A,#N/A,TRUE,"YKD"}</definedName>
    <definedName name="TLS" hidden="1">{#N/A,#N/A,FALSE,"단축1";#N/A,#N/A,FALSE,"단축2";#N/A,#N/A,FALSE,"단축3";#N/A,#N/A,FALSE,"장축";#N/A,#N/A,FALSE,"4WD"}</definedName>
    <definedName name="TNTN" hidden="1">{#N/A,#N/A,FALSE,"TABLE"}</definedName>
    <definedName name="TOIYO" hidden="1">{#N/A,#N/A,FALSE,"TABLE"}</definedName>
    <definedName name="TOPGENER">#REF!</definedName>
    <definedName name="Toquepala" hidden="1">{#N/A,#N/A,FALSE,"Matrix";#N/A,#N/A,FALSE,"Executive";#N/A,#N/A,FALSE,"Summary"}</definedName>
    <definedName name="tortas" hidden="1">{"TAB1",#N/A,TRUE,"GENERAL";"TAB2",#N/A,TRUE,"GENERAL";"TAB3",#N/A,TRUE,"GENERAL";"TAB4",#N/A,TRUE,"GENERAL";"TAB5",#N/A,TRUE,"GENERAL"}</definedName>
    <definedName name="tortas2" hidden="1">{"via1",#N/A,TRUE,"general";"via2",#N/A,TRUE,"general";"via3",#N/A,TRUE,"general"}</definedName>
    <definedName name="TOT">#REF!</definedName>
    <definedName name="Total_Payment" localSheetId="0">Scheduled_Payment+Extra_Payment</definedName>
    <definedName name="Total_Payment">Scheduled_Payment+Extra_Payment</definedName>
    <definedName name="TOTALHH">#REF!</definedName>
    <definedName name="toto" hidden="1">{#N/A,#N/A,FALSE,"3";#N/A,#N/A,FALSE,"5";#N/A,#N/A,FALSE,"6";#N/A,#N/A,FALSE,"8";#N/A,#N/A,FALSE,"10";#N/A,#N/A,FALSE,"13";#N/A,#N/A,FALSE,"14";#N/A,#N/A,FALSE,"15";#N/A,#N/A,FALSE,"16"}</definedName>
    <definedName name="toto2" hidden="1">{#N/A,#N/A,FALSE,"3";#N/A,#N/A,FALSE,"5";#N/A,#N/A,FALSE,"6";#N/A,#N/A,FALSE,"8";#N/A,#N/A,FALSE,"10";#N/A,#N/A,FALSE,"13";#N/A,#N/A,FALSE,"14";#N/A,#N/A,FALSE,"15";#N/A,#N/A,FALSE,"16"}</definedName>
    <definedName name="toto22" hidden="1">{#N/A,#N/A,FALSE,"3";#N/A,#N/A,FALSE,"5";#N/A,#N/A,FALSE,"6";#N/A,#N/A,FALSE,"8";#N/A,#N/A,FALSE,"10";#N/A,#N/A,FALSE,"13";#N/A,#N/A,FALSE,"14";#N/A,#N/A,FALSE,"15";#N/A,#N/A,FALSE,"16"}</definedName>
    <definedName name="totototo" hidden="1">{#N/A,#N/A,FALSE,"3";#N/A,#N/A,FALSE,"5";#N/A,#N/A,FALSE,"6";#N/A,#N/A,FALSE,"8";#N/A,#N/A,FALSE,"10";#N/A,#N/A,FALSE,"13";#N/A,#N/A,FALSE,"14";#N/A,#N/A,FALSE,"15";#N/A,#N/A,FALSE,"16"}</definedName>
    <definedName name="tr" hidden="1">{"TAB1",#N/A,TRUE,"GENERAL";"TAB2",#N/A,TRUE,"GENERAL";"TAB3",#N/A,TRUE,"GENERAL";"TAB4",#N/A,TRUE,"GENERAL";"TAB5",#N/A,TRUE,"GENERAL"}</definedName>
    <definedName name="TrainingRequirements">#REF!</definedName>
    <definedName name="TransportationRequirements">#REF!</definedName>
    <definedName name="trest" hidden="1">{"TAB1",#N/A,TRUE,"GENERAL";"TAB2",#N/A,TRUE,"GENERAL";"TAB3",#N/A,TRUE,"GENERAL";"TAB4",#N/A,TRUE,"GENERAL";"TAB5",#N/A,TRUE,"GENERAL"}</definedName>
    <definedName name="tret" hidden="1">{"TAB1",#N/A,TRUE,"GENERAL";"TAB2",#N/A,TRUE,"GENERAL";"TAB3",#N/A,TRUE,"GENERAL";"TAB4",#N/A,TRUE,"GENERAL";"TAB5",#N/A,TRUE,"GENERAL"}</definedName>
    <definedName name="trh" hidden="1">{"via1",#N/A,TRUE,"general";"via2",#N/A,TRUE,"general";"via3",#N/A,TRUE,"general"}</definedName>
    <definedName name="trhfh" hidden="1">{"via1",#N/A,TRUE,"general";"via2",#N/A,TRUE,"general";"via3",#N/A,TRUE,"general"}</definedName>
    <definedName name="trj" hidden="1">{"DETALLE_1996",#N/A,FALSE,"flujo";"DETALLE_1997",#N/A,FALSE,"flujo";"GASTOS_INCURRIDOS_1996",#N/A,FALSE,"flujo";"GASTOS_PROGRAMADOS_PARA_1997",#N/A,FALSE,"flujo";#N/A,#N/A,FALSE,"comparat";#N/A,#N/A,FALSE,"costos";#N/A,#N/A,FALSE,"proyctrol"}</definedName>
    <definedName name="trjfgjh" hidden="1">{"via1",#N/A,TRUE,"general";"via2",#N/A,TRUE,"general";"via3",#N/A,TRUE,"general"}</definedName>
    <definedName name="TRRUYTR" hidden="1">{#N/A,#N/A,FALSE,"TABLE"}</definedName>
    <definedName name="tru" hidden="1">{"via1",#N/A,TRUE,"general";"via2",#N/A,TRUE,"general";"via3",#N/A,TRUE,"general"}</definedName>
    <definedName name="truds" hidden="1">{"via1",#N/A,TRUE,"general";"via2",#N/A,TRUE,"general";"via3",#N/A,TRUE,"general"}</definedName>
    <definedName name="trutu" hidden="1">{"via1",#N/A,TRUE,"general";"via2",#N/A,TRUE,"general";"via3",#N/A,TRUE,"general"}</definedName>
    <definedName name="try" hidden="1">{"'banner (abr)'!$A$14:$G$22"}</definedName>
    <definedName name="trydfg" hidden="1">{"via1",#N/A,TRUE,"general";"via2",#N/A,TRUE,"general";"via3",#N/A,TRUE,"general"}</definedName>
    <definedName name="trydtrygf" hidden="1">{"via1",#N/A,TRUE,"general";"via2",#N/A,TRUE,"general";"via3",#N/A,TRUE,"general"}</definedName>
    <definedName name="tryery" hidden="1">{"TAB1",#N/A,TRUE,"GENERAL";"TAB2",#N/A,TRUE,"GENERAL";"TAB3",#N/A,TRUE,"GENERAL";"TAB4",#N/A,TRUE,"GENERAL";"TAB5",#N/A,TRUE,"GENERAL"}</definedName>
    <definedName name="tryi6" hidden="1">{"TAB1",#N/A,TRUE,"GENERAL";"TAB2",#N/A,TRUE,"GENERAL";"TAB3",#N/A,TRUE,"GENERAL";"TAB4",#N/A,TRUE,"GENERAL";"TAB5",#N/A,TRUE,"GENERAL"}</definedName>
    <definedName name="tryrth" hidden="1">{"via1",#N/A,TRUE,"general";"via2",#N/A,TRUE,"general";"via3",#N/A,TRUE,"general"}</definedName>
    <definedName name="tsert" hidden="1">{"TAB1",#N/A,TRUE,"GENERAL";"TAB2",#N/A,TRUE,"GENERAL";"TAB3",#N/A,TRUE,"GENERAL";"TAB4",#N/A,TRUE,"GENERAL";"TAB5",#N/A,TRUE,"GENERAL"}</definedName>
    <definedName name="TTR" hidden="1">{"via1",#N/A,TRUE,"general";"via2",#N/A,TRUE,"general";"via3",#N/A,TRUE,"general"}</definedName>
    <definedName name="ttrff" hidden="1">{"via1",#N/A,TRUE,"general";"via2",#N/A,TRUE,"general";"via3",#N/A,TRUE,"general"}</definedName>
    <definedName name="ttt" hidden="1">{#N/A,#N/A,FALSE,"3";#N/A,#N/A,FALSE,"5";#N/A,#N/A,FALSE,"6";#N/A,#N/A,FALSE,"8";#N/A,#N/A,FALSE,"10";#N/A,#N/A,FALSE,"13";#N/A,#N/A,FALSE,"14";#N/A,#N/A,FALSE,"15";#N/A,#N/A,FALSE,"16"}</definedName>
    <definedName name="tttt" hidden="1">{#N/A,#N/A,FALSE,"3";#N/A,#N/A,FALSE,"5";#N/A,#N/A,FALSE,"6";#N/A,#N/A,FALSE,"8";#N/A,#N/A,FALSE,"10";#N/A,#N/A,FALSE,"13";#N/A,#N/A,FALSE,"14";#N/A,#N/A,FALSE,"15";#N/A,#N/A,FALSE,"16"}</definedName>
    <definedName name="tttt7" hidden="1">{"via1",#N/A,TRUE,"general";"via2",#N/A,TRUE,"general";"via3",#N/A,TRUE,"general"}</definedName>
    <definedName name="tttthy" hidden="1">{"TAB1",#N/A,TRUE,"GENERAL";"TAB2",#N/A,TRUE,"GENERAL";"TAB3",#N/A,TRUE,"GENERAL";"TAB4",#N/A,TRUE,"GENERAL";"TAB5",#N/A,TRUE,"GENERAL"}</definedName>
    <definedName name="ttttr" hidden="1">{"via1",#N/A,TRUE,"general";"via2",#N/A,TRUE,"general";"via3",#N/A,TRUE,"general"}</definedName>
    <definedName name="ttttt" hidden="1">{"TAB1",#N/A,TRUE,"GENERAL";"TAB2",#N/A,TRUE,"GENERAL";"TAB3",#N/A,TRUE,"GENERAL";"TAB4",#N/A,TRUE,"GENERAL";"TAB5",#N/A,TRUE,"GENERAL"}</definedName>
    <definedName name="tu" hidden="1">{"via1",#N/A,TRUE,"general";"via2",#N/A,TRUE,"general";"via3",#N/A,TRUE,"general"}</definedName>
    <definedName name="tur" hidden="1">{"TAB1",#N/A,TRUE,"GENERAL";"TAB2",#N/A,TRUE,"GENERAL";"TAB3",#N/A,TRUE,"GENERAL";"TAB4",#N/A,TRUE,"GENERAL";"TAB5",#N/A,TRUE,"GENERAL"}</definedName>
    <definedName name="TurnoverRequirements">#REF!</definedName>
    <definedName name="turu" hidden="1">{"TAB1",#N/A,TRUE,"GENERAL";"TAB2",#N/A,TRUE,"GENERAL";"TAB3",#N/A,TRUE,"GENERAL";"TAB4",#N/A,TRUE,"GENERAL";"TAB5",#N/A,TRUE,"GENERAL"}</definedName>
    <definedName name="tuut" hidden="1">{#N/A,#N/A,FALSE,"masez (10)";#N/A,#N/A,FALSE,"masez (7)";#N/A,#N/A,FALSE,"masez (6)";#N/A,#N/A,FALSE,"masez (5)";#N/A,#N/A,FALSE,"masez (4)";#N/A,#N/A,FALSE,"masez (3)";#N/A,#N/A,FALSE,"masez (2)";#N/A,#N/A,FALSE,"GME";#N/A,#N/A,FALSE,"masez"}</definedName>
    <definedName name="tv3ç" hidden="1">{"'banner (abr)'!$A$14:$G$22"}</definedName>
    <definedName name="twer" hidden="1">{"TAB1",#N/A,TRUE,"GENERAL";"TAB2",#N/A,TRUE,"GENERAL";"TAB3",#N/A,TRUE,"GENERAL";"TAB4",#N/A,TRUE,"GENERAL";"TAB5",#N/A,TRUE,"GENERAL"}</definedName>
    <definedName name="twet" hidden="1">{"TAB1",#N/A,TRUE,"GENERAL";"TAB2",#N/A,TRUE,"GENERAL";"TAB3",#N/A,TRUE,"GENERAL";"TAB4",#N/A,TRUE,"GENERAL";"TAB5",#N/A,TRUE,"GENERAL"}</definedName>
    <definedName name="tyery" hidden="1">{"via1",#N/A,TRUE,"general";"via2",#N/A,TRUE,"general";"via3",#N/A,TRUE,"general"}</definedName>
    <definedName name="tyj" hidden="1">{"TAB1",#N/A,TRUE,"GENERAL";"TAB2",#N/A,TRUE,"GENERAL";"TAB3",#N/A,TRUE,"GENERAL";"TAB4",#N/A,TRUE,"GENERAL";"TAB5",#N/A,TRUE,"GENERAL"}</definedName>
    <definedName name="tyjtyj" hidden="1">{"TAB1",#N/A,TRUE,"GENERAL";"TAB2",#N/A,TRUE,"GENERAL";"TAB3",#N/A,TRUE,"GENERAL";"TAB4",#N/A,TRUE,"GENERAL";"TAB5",#N/A,TRUE,"GENERAL"}</definedName>
    <definedName name="tyjytjuyjuy" hidden="1">{"TAB1",#N/A,TRUE,"GENERAL";"TAB2",#N/A,TRUE,"GENERAL";"TAB3",#N/A,TRUE,"GENERAL";"TAB4",#N/A,TRUE,"GENERAL";"TAB5",#N/A,TRUE,"GENERAL"}</definedName>
    <definedName name="tyk" hidden="1">{"via1",#N/A,TRUE,"general";"via2",#N/A,TRUE,"general";"via3",#N/A,TRUE,"general"}</definedName>
    <definedName name="tym" hidden="1">{"via1",#N/A,TRUE,"general";"via2",#N/A,TRUE,"general";"via3",#N/A,TRUE,"general"}</definedName>
    <definedName name="tynbdf" hidden="1">{#N/A,#N/A,TRUE,"1842CWN0"}</definedName>
    <definedName name="tyr" hidden="1">{"via1",#N/A,TRUE,"general";"via2",#N/A,TRUE,"general";"via3",#N/A,TRUE,"general"}</definedName>
    <definedName name="TYT" hidden="1">{#N/A,#N/A,FALSE,"TABLE"}</definedName>
    <definedName name="tytgfhgfh" hidden="1">{"TAB1",#N/A,TRUE,"GENERAL";"TAB2",#N/A,TRUE,"GENERAL";"TAB3",#N/A,TRUE,"GENERAL";"TAB4",#N/A,TRUE,"GENERAL";"TAB5",#N/A,TRUE,"GENERAL"}</definedName>
    <definedName name="tyty" hidden="1">{"TAB1",#N/A,TRUE,"GENERAL";"TAB2",#N/A,TRUE,"GENERAL";"TAB3",#N/A,TRUE,"GENERAL";"TAB4",#N/A,TRUE,"GENERAL";"TAB5",#N/A,TRUE,"GENERAL"}</definedName>
    <definedName name="tyuitryj"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TYUIYI" hidden="1">{"TAB1",#N/A,TRUE,"GENERAL";"TAB2",#N/A,TRUE,"GENERAL";"TAB3",#N/A,TRUE,"GENERAL";"TAB4",#N/A,TRUE,"GENERAL";"TAB5",#N/A,TRUE,"GENERAL"}</definedName>
    <definedName name="tyujh" hidden="1">{"TAB1",#N/A,TRUE,"GENERAL";"TAB2",#N/A,TRUE,"GENERAL";"TAB3",#N/A,TRUE,"GENERAL";"TAB4",#N/A,TRUE,"GENERAL";"TAB5",#N/A,TRUE,"GENERAL"}</definedName>
    <definedName name="tyuty" hidden="1">{"TAB1",#N/A,TRUE,"GENERAL";"TAB2",#N/A,TRUE,"GENERAL";"TAB3",#N/A,TRUE,"GENERAL";"TAB4",#N/A,TRUE,"GENERAL";"TAB5",#N/A,TRUE,"GENERAL"}</definedName>
    <definedName name="tyutyu" hidden="1">{"via1",#N/A,TRUE,"general";"via2",#N/A,TRUE,"general";"via3",#N/A,TRUE,"general"}</definedName>
    <definedName name="tyxg" hidden="1">{"via1",#N/A,TRUE,"general";"via2",#N/A,TRUE,"general";"via3",#N/A,TRUE,"general"}</definedName>
    <definedName name="u3u" hidden="1">{"TAB1",#N/A,TRUE,"GENERAL";"TAB2",#N/A,TRUE,"GENERAL";"TAB3",#N/A,TRUE,"GENERAL";"TAB4",#N/A,TRUE,"GENERAL";"TAB5",#N/A,TRUE,"GENERAL"}</definedName>
    <definedName name="u7u7" hidden="1">{"TAB1",#N/A,TRUE,"GENERAL";"TAB2",#N/A,TRUE,"GENERAL";"TAB3",#N/A,TRUE,"GENERAL";"TAB4",#N/A,TRUE,"GENERAL";"TAB5",#N/A,TRUE,"GENERAL"}</definedName>
    <definedName name="UFrm2InUse">1</definedName>
    <definedName name="uhmas" hidden="1">{#N/A,#N/A,TRUE,"1842CWN0"}</definedName>
    <definedName name="UI" hidden="1">{"via1",#N/A,TRUE,"general";"via2",#N/A,TRUE,"general";"via3",#N/A,TRUE,"general"}</definedName>
    <definedName name="uijhj" hidden="1">{"via1",#N/A,TRUE,"general";"via2",#N/A,TRUE,"general";"via3",#N/A,TRUE,"general"}</definedName>
    <definedName name="uio" hidden="1">{"TAB1",#N/A,TRUE,"GENERAL";"TAB2",#N/A,TRUE,"GENERAL";"TAB3",#N/A,TRUE,"GENERAL";"TAB4",#N/A,TRUE,"GENERAL";"TAB5",#N/A,TRUE,"GENERAL"}</definedName>
    <definedName name="uiop" hidden="1">{#N/A,#N/A,FALSE,"단축1";#N/A,#N/A,FALSE,"단축2";#N/A,#N/A,FALSE,"단축3";#N/A,#N/A,FALSE,"장축";#N/A,#N/A,FALSE,"4WD"}</definedName>
    <definedName name="uiou" hidden="1">{"TAB1",#N/A,TRUE,"GENERAL";"TAB2",#N/A,TRUE,"GENERAL";"TAB3",#N/A,TRUE,"GENERAL";"TAB4",#N/A,TRUE,"GENERAL";"TAB5",#N/A,TRUE,"GENERAL"}</definedName>
    <definedName name="uir" hidden="1">{"via1",#N/A,TRUE,"general";"via2",#N/A,TRUE,"general";"via3",#N/A,TRUE,"general"}</definedName>
    <definedName name="uituii" hidden="1">{"TAB1",#N/A,TRUE,"GENERAL";"TAB2",#N/A,TRUE,"GENERAL";"TAB3",#N/A,TRUE,"GENERAL";"TAB4",#N/A,TRUE,"GENERAL";"TAB5",#N/A,TRUE,"GENERAL"}</definedName>
    <definedName name="uityjj" hidden="1">{"via1",#N/A,TRUE,"general";"via2",#N/A,TRUE,"general";"via3",#N/A,TRUE,"general"}</definedName>
    <definedName name="UIU"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uiufgj" hidden="1">{"TAB1",#N/A,TRUE,"GENERAL";"TAB2",#N/A,TRUE,"GENERAL";"TAB3",#N/A,TRUE,"GENERAL";"TAB4",#N/A,TRUE,"GENERAL";"TAB5",#N/A,TRUE,"GENERAL"}</definedName>
    <definedName name="UIUYI" hidden="1">{"TAB1",#N/A,TRUE,"GENERAL";"TAB2",#N/A,TRUE,"GENERAL";"TAB3",#N/A,TRUE,"GENERAL";"TAB4",#N/A,TRUE,"GENERAL";"TAB5",#N/A,TRUE,"GENERAL"}</definedName>
    <definedName name="ujd" hidden="1">{#N/A,#N/A,TRUE,"1842CWN0"}</definedName>
    <definedName name="UKKY"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UNI_AA_VERSION" hidden="1">150.1</definedName>
    <definedName name="UNI_FILT_END" hidden="1">8</definedName>
    <definedName name="UNI_FILT_OFFSPEC" hidden="1">2</definedName>
    <definedName name="UNI_FILT_ONSPEC" hidden="1">1</definedName>
    <definedName name="UNI_FILT_START" hidden="1">4</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ND" hidden="1">16384</definedName>
    <definedName name="UNI_RET_EQUIP" hidden="1">1</definedName>
    <definedName name="UNI_RET_EVENT" hidden="1">4096</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START" hidden="1">8192</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D">#REF!</definedName>
    <definedName name="UOUIV" hidden="1">{"TAB1",#N/A,TRUE,"GENERAL";"TAB2",#N/A,TRUE,"GENERAL";"TAB3",#N/A,TRUE,"GENERAL";"TAB4",#N/A,TRUE,"GENERAL";"TAB5",#N/A,TRUE,"GENERAL"}</definedName>
    <definedName name="uryur" hidden="1">{"TAB1",#N/A,TRUE,"GENERAL";"TAB2",#N/A,TRUE,"GENERAL";"TAB3",#N/A,TRUE,"GENERAL";"TAB4",#N/A,TRUE,"GENERAL";"TAB5",#N/A,TRUE,"GENERAL"}</definedName>
    <definedName name="UtilityFlowDiagrams">#REF!</definedName>
    <definedName name="UtilitySources">#REF!</definedName>
    <definedName name="UTM" hidden="1">{#N/A,#N/A,FALSE,"TABLE"}</definedName>
    <definedName name="utt" hidden="1">{"ANAR",#N/A,FALSE,"Dist total";"MARGEN",#N/A,FALSE,"Dist total";"COMENTARIO",#N/A,FALSE,"Ficha CODICE";"CONSEJO",#N/A,FALSE,"Dist p0";"uno",#N/A,FALSE,"Dist total"}</definedName>
    <definedName name="uu" hidden="1">{"TAB1",#N/A,TRUE,"GENERAL";"TAB2",#N/A,TRUE,"GENERAL";"TAB3",#N/A,TRUE,"GENERAL";"TAB4",#N/A,TRUE,"GENERAL";"TAB5",#N/A,TRUE,"GENERAL"}</definedName>
    <definedName name="uuu" hidden="1">{"TAB1",#N/A,TRUE,"GENERAL";"TAB2",#N/A,TRUE,"GENERAL";"TAB3",#N/A,TRUE,"GENERAL";"TAB4",#N/A,TRUE,"GENERAL";"TAB5",#N/A,TRUE,"GENERAL"}</definedName>
    <definedName name="uuuuo" hidden="1">{"TAB1",#N/A,TRUE,"GENERAL";"TAB2",#N/A,TRUE,"GENERAL";"TAB3",#N/A,TRUE,"GENERAL";"TAB4",#N/A,TRUE,"GENERAL";"TAB5",#N/A,TRUE,"GENERAL"}</definedName>
    <definedName name="uuuuuj" hidden="1">{"via1",#N/A,TRUE,"general";"via2",#N/A,TRUE,"general";"via3",#N/A,TRUE,"general"}</definedName>
    <definedName name="uv">375000</definedName>
    <definedName name="uwkap" hidden="1">{"TAB1",#N/A,TRUE,"GENERAL";"TAB2",#N/A,TRUE,"GENERAL";"TAB3",#N/A,TRUE,"GENERAL";"TAB4",#N/A,TRUE,"GENERAL";"TAB5",#N/A,TRUE,"GENERAL"}</definedName>
    <definedName name="uyiyiy" hidden="1">{"TAB1",#N/A,TRUE,"GENERAL";"TAB2",#N/A,TRUE,"GENERAL";"TAB3",#N/A,TRUE,"GENERAL";"TAB4",#N/A,TRUE,"GENERAL";"TAB5",#N/A,TRUE,"GENERAL"}</definedName>
    <definedName name="uytu" hidden="1">{"TAB1",#N/A,TRUE,"GENERAL";"TAB2",#N/A,TRUE,"GENERAL";"TAB3",#N/A,TRUE,"GENERAL";"TAB4",#N/A,TRUE,"GENERAL";"TAB5",#N/A,TRUE,"GENERAL"}</definedName>
    <definedName name="uyur" hidden="1">{"via1",#N/A,TRUE,"general";"via2",#N/A,TRUE,"general";"via3",#N/A,TRUE,"general"}</definedName>
    <definedName name="VAL_B" hidden="1">{#N/A,#N/A,FALSE,"masez (10)";#N/A,#N/A,FALSE,"masez (7)";#N/A,#N/A,FALSE,"masez (6)";#N/A,#N/A,FALSE,"masez (5)";#N/A,#N/A,FALSE,"masez (4)";#N/A,#N/A,FALSE,"masez (3)";#N/A,#N/A,FALSE,"masez (2)";#N/A,#N/A,FALSE,"GME";#N/A,#N/A,FALSE,"masez"}</definedName>
    <definedName name="VALIDACIONES" hidden="1">{#N/A,#N/A,FALSE,"Costos Productos 6A";#N/A,#N/A,FALSE,"Costo Unitario Total H-94-12"}</definedName>
    <definedName name="vallas" hidden="1">{"'banner (abr)'!$A$14:$G$22"}</definedName>
    <definedName name="Values_Entered" localSheetId="0">IF(Loan_Amount*Interest_Rate*Loan_Years*Loan_Start&gt;0,1,0)</definedName>
    <definedName name="Values_Entered">IF(Loan_Amount*Interest_Rate*Loan_Years*Loan_Start&gt;0,1,0)</definedName>
    <definedName name="VB" hidden="1">{#N/A,#N/A,FALSE,"이태원철근"}</definedName>
    <definedName name="vbjkjññgñjkgjkñ" hidden="1">{"'banner (abr)'!$A$14:$G$22"}</definedName>
    <definedName name="VBN" hidden="1">{#N/A,#N/A,FALSE,"이태원철근"}</definedName>
    <definedName name="vbvbvbvb" hidden="1">{"TAB1",#N/A,TRUE,"GENERAL";"TAB2",#N/A,TRUE,"GENERAL";"TAB3",#N/A,TRUE,"GENERAL";"TAB4",#N/A,TRUE,"GENERAL";"TAB5",#N/A,TRUE,"GENERAL"}</definedName>
    <definedName name="VC" hidden="1">#REF!</definedName>
    <definedName name="vcvvc"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VCXNVJHKKLYJ" hidden="1">{#N/A,#N/A,FALSE,"masez (10)";#N/A,#N/A,FALSE,"masez (7)";#N/A,#N/A,FALSE,"masez (6)";#N/A,#N/A,FALSE,"masez (5)";#N/A,#N/A,FALSE,"masez (4)";#N/A,#N/A,FALSE,"masez (3)";#N/A,#N/A,FALSE,"masez (2)";#N/A,#N/A,FALSE,"GME";#N/A,#N/A,FALSE,"masez"}</definedName>
    <definedName name="vdfvuio" hidden="1">{"via1",#N/A,TRUE,"general";"via2",#N/A,TRUE,"general";"via3",#N/A,TRUE,"general"}</definedName>
    <definedName name="vdk" hidden="1">{#N/A,#N/A,TRUE,"1842CWN0"}</definedName>
    <definedName name="vdsvnj" hidden="1">{"via1",#N/A,TRUE,"general";"via2",#N/A,TRUE,"general";"via3",#N/A,TRUE,"general"}</definedName>
    <definedName name="vero"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VEVE" hidden="1">{#N/A,#N/A,FALSE,"TABLE"}</definedName>
    <definedName name="VEX" hidden="1">{#N/A,#N/A,FALSE,"Costos Productos 6A";#N/A,#N/A,FALSE,"Costo Unitario Total H-94-12"}</definedName>
    <definedName name="vf" hidden="1">{"CONSEJO",#N/A,FALSE,"Dist p0";"CONSEJO",#N/A,FALSE,"Ficha CODICE"}</definedName>
    <definedName name="vfbgnhyt" hidden="1">{"via1",#N/A,TRUE,"general";"via2",#N/A,TRUE,"general";"via3",#N/A,TRUE,"general"}</definedName>
    <definedName name="vffsfs" hidden="1">{#N/A,#N/A,TRUE,"Basic";#N/A,#N/A,TRUE,"EXT-TABLE";#N/A,#N/A,TRUE,"STEEL";#N/A,#N/A,TRUE,"INT-Table";#N/A,#N/A,TRUE,"STEEL";#N/A,#N/A,TRUE,"Door"}</definedName>
    <definedName name="vfvdv" hidden="1">{"TAB1",#N/A,TRUE,"GENERAL";"TAB2",#N/A,TRUE,"GENERAL";"TAB3",#N/A,TRUE,"GENERAL";"TAB4",#N/A,TRUE,"GENERAL";"TAB5",#N/A,TRUE,"GENERAL"}</definedName>
    <definedName name="vfvf" hidden="1">{"TAB1",#N/A,TRUE,"GENERAL";"TAB2",#N/A,TRUE,"GENERAL";"TAB3",#N/A,TRUE,"GENERAL";"TAB4",#N/A,TRUE,"GENERAL";"TAB5",#N/A,TRUE,"GENERAL"}</definedName>
    <definedName name="vgbn" hidden="1">{#N/A,#N/A,TRUE,"INGENIERIA";#N/A,#N/A,TRUE,"COMPRAS";#N/A,#N/A,TRUE,"DIRECCION";#N/A,#N/A,TRUE,"RESUMEN"}</definedName>
    <definedName name="VIA" hidden="1">#REF!</definedName>
    <definedName name="viio" hidden="1">{#N/A,#N/A,FALSE,"masez (10)";#N/A,#N/A,FALSE,"masez (7)";#N/A,#N/A,FALSE,"masez (6)";#N/A,#N/A,FALSE,"masez (5)";#N/A,#N/A,FALSE,"masez (4)";#N/A,#N/A,FALSE,"masez (3)";#N/A,#N/A,FALSE,"masez (2)";#N/A,#N/A,FALSE,"GME";#N/A,#N/A,FALSE,"masez"}</definedName>
    <definedName name="vk" hidden="1">{"via1",#N/A,TRUE,"general";"via2",#N/A,TRUE,"general";"via3",#N/A,TRUE,"general"}</definedName>
    <definedName name="vlfhrv" hidden="1">{#N/A,#N/A,TRUE,"INGENIERIA";#N/A,#N/A,TRUE,"COMPRAS";#N/A,#N/A,TRUE,"DIRECCION";#N/A,#N/A,TRUE,"RESUMEN"}</definedName>
    <definedName name="vnbvxb" hidden="1">{"via1",#N/A,TRUE,"general";"via2",#N/A,TRUE,"general";"via3",#N/A,TRUE,"general"}</definedName>
    <definedName name="VNVBN" hidden="1">{"TAB1",#N/A,TRUE,"GENERAL";"TAB2",#N/A,TRUE,"GENERAL";"TAB3",#N/A,TRUE,"GENERAL";"TAB4",#N/A,TRUE,"GENERAL";"TAB5",#N/A,TRUE,"GENERAL"}</definedName>
    <definedName name="VRVR" hidden="1">{#N/A,#N/A,FALSE,"TABLE"}</definedName>
    <definedName name="vsdfj" hidden="1">{"via1",#N/A,TRUE,"general";"via2",#N/A,TRUE,"general";"via3",#N/A,TRUE,"general"}</definedName>
    <definedName name="vsdgfsd" hidden="1">{"EVA",#N/A,FALSE,"SMT2";#N/A,#N/A,FALSE,"Summary";#N/A,#N/A,FALSE,"Graphs";#N/A,#N/A,FALSE,"4 Panel"}</definedName>
    <definedName name="vt" hidden="1">{"via1",#N/A,TRUE,"general";"via2",#N/A,TRUE,"general";"via3",#N/A,TRUE,"general"}</definedName>
    <definedName name="vv" hidden="1">{#N/A,#N/A,FALSE,"TABLE"}</definedName>
    <definedName name="vvcxv" hidden="1">{"TAB1",#N/A,TRUE,"GENERAL";"TAB2",#N/A,TRUE,"GENERAL";"TAB3",#N/A,TRUE,"GENERAL";"TAB4",#N/A,TRUE,"GENERAL";"TAB5",#N/A,TRUE,"GENERAL"}</definedName>
    <definedName name="VVGHJ" hidden="1">{#N/A,#N/A,FALSE,"Graficos"}</definedName>
    <definedName name="VVGVHJ" hidden="1">{#N/A,#N/A,FALSE,"Graficos"}</definedName>
    <definedName name="vvvv" hidden="1">{"'Sheet1'!$A$1:$G$85"}</definedName>
    <definedName name="vvvvt" hidden="1">{"via1",#N/A,TRUE,"general";"via2",#N/A,TRUE,"general";"via3",#N/A,TRUE,"general"}</definedName>
    <definedName name="vvvvvv" hidden="1">{#N/A,#N/A,FALSE,"Costos Productos 6A";#N/A,#N/A,FALSE,"Costo Unitario Total H-94-12"}</definedName>
    <definedName name="vvvvvvf" hidden="1">{"via1",#N/A,TRUE,"general";"via2",#N/A,TRUE,"general";"via3",#N/A,TRUE,"general"}</definedName>
    <definedName name="VWX" hidden="1">{#N/A,#N/A,FALSE,"TABLE"}</definedName>
    <definedName name="VX" hidden="1">#REF!</definedName>
    <definedName name="vy" hidden="1">{"TAB1",#N/A,TRUE,"GENERAL";"TAB2",#N/A,TRUE,"GENERAL";"TAB3",#N/A,TRUE,"GENERAL";"TAB4",#N/A,TRUE,"GENERAL";"TAB5",#N/A,TRUE,"GENERAL"}</definedName>
    <definedName name="VZX" hidden="1">{#N/A,#N/A,FALSE,"TABLE"}</definedName>
    <definedName name="w2w2w" hidden="1">{"via1",#N/A,TRUE,"general";"via2",#N/A,TRUE,"general";"via3",#N/A,TRUE,"general"}</definedName>
    <definedName name="water"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WaterTreatmentRequirements">#REF!</definedName>
    <definedName name="WCCWS" hidden="1">{#N/A,#N/A,FALSE,"TABLE"}</definedName>
    <definedName name="WEARF" hidden="1">{#N/A,#N/A,TRUE,"Y생산";#N/A,#N/A,TRUE,"Y판매";#N/A,#N/A,TRUE,"Y총물량";#N/A,#N/A,TRUE,"Y능력";#N/A,#N/A,TRUE,"YKD"}</definedName>
    <definedName name="wedfr" hidden="1">{#N/A,#N/A,FALSE,"단축1";#N/A,#N/A,FALSE,"단축2";#N/A,#N/A,FALSE,"단축3";#N/A,#N/A,FALSE,"장축";#N/A,#N/A,FALSE,"4WD"}</definedName>
    <definedName name="WEJA" hidden="1">{#N/A,#N/A,FALSE,"TABLE"}</definedName>
    <definedName name="weka" hidden="1">{#N/A,#N/A,FALSE,"TABLE"}</definedName>
    <definedName name="weki_9701.xls" hidden="1">#REF!</definedName>
    <definedName name="wekir9701.xls" hidden="1">#REF!</definedName>
    <definedName name="wer" hidden="1">{#N/A,#N/A,FALSE,"TABLE"}</definedName>
    <definedName name="werew" hidden="1">{"TAB1",#N/A,TRUE,"GENERAL";"TAB2",#N/A,TRUE,"GENERAL";"TAB3",#N/A,TRUE,"GENERAL";"TAB4",#N/A,TRUE,"GENERAL";"TAB5",#N/A,TRUE,"GENERAL"}</definedName>
    <definedName name="WEREWR" hidden="1">{"via1",#N/A,TRUE,"general";"via2",#N/A,TRUE,"general";"via3",#N/A,TRUE,"general"}</definedName>
    <definedName name="werfdsf" hidden="1">{"TAB1",#N/A,TRUE,"GENERAL";"TAB2",#N/A,TRUE,"GENERAL";"TAB3",#N/A,TRUE,"GENERAL";"TAB4",#N/A,TRUE,"GENERAL";"TAB5",#N/A,TRUE,"GENERAL"}</definedName>
    <definedName name="werh" hidden="1">{"via1",#N/A,TRUE,"general";"via2",#N/A,TRUE,"general";"via3",#N/A,TRUE,"general"}</definedName>
    <definedName name="wersfdfrguyo" hidden="1">{"via1",#N/A,TRUE,"general";"via2",#N/A,TRUE,"general";"via3",#N/A,TRUE,"general"}</definedName>
    <definedName name="wert" hidden="1">{#N/A,#N/A,FALSE,"단축1";#N/A,#N/A,FALSE,"단축2";#N/A,#N/A,FALSE,"단축3";#N/A,#N/A,FALSE,"장축";#N/A,#N/A,FALSE,"4WD"}</definedName>
    <definedName name="werwr" hidden="1">{"via1",#N/A,TRUE,"general";"via2",#N/A,TRUE,"general";"via3",#N/A,TRUE,"general"}</definedName>
    <definedName name="WERWVN" hidden="1">{"TAB1",#N/A,TRUE,"GENERAL";"TAB2",#N/A,TRUE,"GENERAL";"TAB3",#N/A,TRUE,"GENERAL";"TAB4",#N/A,TRUE,"GENERAL";"TAB5",#N/A,TRUE,"GENERAL"}</definedName>
    <definedName name="WETO" hidden="1">{#N/A,#N/A,FALSE,"TABLE"}</definedName>
    <definedName name="wetrew" hidden="1">{"via1",#N/A,TRUE,"general";"via2",#N/A,TRUE,"general";"via3",#N/A,TRUE,"general"}</definedName>
    <definedName name="wettt" hidden="1">{"via1",#N/A,TRUE,"general";"via2",#N/A,TRUE,"general";"via3",#N/A,TRUE,"general"}</definedName>
    <definedName name="wetwretd" hidden="1">{"via1",#N/A,TRUE,"general";"via2",#N/A,TRUE,"general";"via3",#N/A,TRUE,"general"}</definedName>
    <definedName name="wew" hidden="1">{"via1",#N/A,TRUE,"general";"via2",#N/A,TRUE,"general";"via3",#N/A,TRUE,"general"}</definedName>
    <definedName name="wffag" hidden="1">{"via1",#N/A,TRUE,"general";"via2",#N/A,TRUE,"general";"via3",#N/A,TRUE,"general"}</definedName>
    <definedName name="wh" hidden="1">{#N/A,#N/A,FALSE,"단축1";#N/A,#N/A,FALSE,"단축2";#N/A,#N/A,FALSE,"단축3";#N/A,#N/A,FALSE,"장축";#N/A,#N/A,FALSE,"4WD"}</definedName>
    <definedName name="WHRL" hidden="1">{#N/A,#N/A,FALSE,"단축1";#N/A,#N/A,FALSE,"단축2";#N/A,#N/A,FALSE,"단축3";#N/A,#N/A,FALSE,"장축";#N/A,#N/A,FALSE,"4WD"}</definedName>
    <definedName name="WINWIN" hidden="1">{#N/A,#N/A,FALSE,"TABLE"}</definedName>
    <definedName name="wje" hidden="1">{#N/A,#N/A,TRUE,"INGENIERIA";#N/A,#N/A,TRUE,"COMPRAS";#N/A,#N/A,TRUE,"DIRECCION";#N/A,#N/A,TRUE,"RESUMEN"}</definedName>
    <definedName name="wjs" hidden="1">{#N/A,#N/A,FALSE,"CCTV"}</definedName>
    <definedName name="WJWJWJW" hidden="1">{#N/A,#N/A,FALSE,"단축1";#N/A,#N/A,FALSE,"단축2";#N/A,#N/A,FALSE,"단축3";#N/A,#N/A,FALSE,"장축";#N/A,#N/A,FALSE,"4WD"}</definedName>
    <definedName name="WND" hidden="1">{#N/A,#N/A,FALSE,"단축1";#N/A,#N/A,FALSE,"단축2";#N/A,#N/A,FALSE,"단축3";#N/A,#N/A,FALSE,"장축";#N/A,#N/A,FALSE,"4WD"}</definedName>
    <definedName name="WORKSHOP" hidden="1">{#N/A,#N/A,TRUE,"Basic";#N/A,#N/A,TRUE,"EXT-TABLE";#N/A,#N/A,TRUE,"STEEL";#N/A,#N/A,TRUE,"INT-Table";#N/A,#N/A,TRUE,"STEEL";#N/A,#N/A,TRUE,"Door"}</definedName>
    <definedName name="wq" hidden="1">{"Sin detalle",#N/A,FALSE,"Flujo (redondeado)";"Detallado",#N/A,FALSE,"Flujo (redondeado)"}</definedName>
    <definedName name="wqe" hidden="1">{#N/A,#N/A,FALSE,"견적대비-2"}</definedName>
    <definedName name="WQEEWQ" hidden="1">{"TAB1",#N/A,TRUE,"GENERAL";"TAB2",#N/A,TRUE,"GENERAL";"TAB3",#N/A,TRUE,"GENERAL";"TAB4",#N/A,TRUE,"GENERAL";"TAB5",#N/A,TRUE,"GENERAL"}</definedName>
    <definedName name="WRITE" hidden="1">{#N/A,#N/A,FALSE,"CCTV"}</definedName>
    <definedName name="WRN" hidden="1">{#N/A,#N/A,FALSE,"CCTV"}</definedName>
    <definedName name="wrn.0812ESC."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wrn.345." hidden="1">{#N/A,#N/A,FALSE,"96 3월물량표";#N/A,#N/A,FALSE,"96 4월물량표";#N/A,#N/A,FALSE,"96 5월물량표"}</definedName>
    <definedName name="wrn.34건물기초." hidden="1">{#N/A,#N/A,FALSE,"집계";#N/A,#N/A,FALSE,"표지";#N/A,#N/A,FALSE,"터빈집계";#N/A,#N/A,FALSE,"터빈내역";#N/A,#N/A,FALSE,"주제어집계";#N/A,#N/A,FALSE,"주제어내역";#N/A,#N/A,FALSE,"보일러집계";#N/A,#N/A,FALSE,"보일러내역"}</definedName>
    <definedName name="wrn.abril." hidden="1">{"abril_dia",#N/A,FALSE,"flujo mensual";"abr_dia_graf",#N/A,FALSE,"flujo mensual"}</definedName>
    <definedName name="wrn.ac30prn." hidden="1">{#N/A,#N/A,FALSE,"별표20 ";#N/A,#N/A,FALSE,"부표";#N/A,#N/A,FALSE,"품셈내역";#N/A,#N/A,FALSE,"품셈집계";#N/A,#N/A,FALSE,"내역서";#N/A,#N/A,FALSE,"집계표";#N/A,#N/A,FALSE,"표지";#N/A,#N/A,FALSE,"별표총괄표"}</definedName>
    <definedName name="wrn.ACHESON94TAXRETURN." hidden="1">{#N/A,#N/A,FALSE,"일반적사항";#N/A,#N/A,FALSE,"주요재무자료";#N/A,#N/A,FALSE,"표지";#N/A,#N/A,FALSE,"총괄표";#N/A,#N/A,FALSE,"1호 과표세액";#N/A,#N/A,FALSE,"1-2호 농어촌과표";#N/A,#N/A,FALSE,"2호 서식";#N/A,#N/A,FALSE,"3(1)호 공제감면";#N/A,#N/A,FALSE,"임시특별감면";#N/A,#N/A,FALSE,"3(1)부7 기업합리";#N/A,#N/A,FALSE,"3(3)호(갑) 원천납부";#N/A,#N/A,FALSE,"5호 농어촌";#N/A,#N/A,FALSE,"6호 소득금액";#N/A,#N/A,FALSE,"6호 첨부(익)";#N/A,#N/A,FALSE,"6호 첨부(손)";#N/A,#N/A,FALSE,"6-1호 수입금액";#N/A,#N/A,FALSE,"6-3호 퇴충";#N/A,#N/A,FALSE,"6-3(4)호 대손";#N/A,#N/A,FALSE,"6-4호 접대(갑)";#N/A,#N/A,FALSE,"6-4호 접대(을)";#N/A,#N/A,FALSE,"6-6호(부표) 자본적지출";#N/A,#N/A,FALSE,"6-10호 재고자산";#N/A,#N/A,FALSE,"6-11호 세금과공과";#N/A,#N/A,FALSE,"6-12호 선급비용";#N/A,#N/A,FALSE,"6-14호 부동산보유";#N/A,#N/A,FALSE,"9호 자본금(갑)";#N/A,#N/A,FALSE,"9호 자본금(을)";#N/A,#N/A,FALSE,"10(3)호 주요계정";#N/A,#N/A,FALSE,"10(3)호 부표";#N/A,#N/A,FALSE,"10(4)호 조정수입";#N/A,#N/A,FALSE,"10(4)호 소득구분";#N/A,#N/A,FALSE,"12호 중소검토";#N/A,#N/A,FALSE,"14(1)호 갑 주식";#N/A,#N/A,FALSE,"59호 해외특수";#N/A,#N/A,FALSE,"요약 BS";#N/A,#N/A,FALSE,"요약 PL";#N/A,#N/A,FALSE,"요약원가";#N/A,#N/A,FALSE,"요약RE"}</definedName>
    <definedName name="wrn.Acquisition_matrix." hidden="1">{"Acq_matrix",#N/A,FALSE,"Acquisition Matrix"}</definedName>
    <definedName name="wrn.agosto." hidden="1">{"agosto_dia",#N/A,FALSE,"flujo mensual";"ago_dia_graf",#N/A,FALSE,"flujo mensual"}</definedName>
    <definedName name="wrn.ANALISIS." hidden="1">{"ANAR",#N/A,FALSE,"Dist total";"MARGEN",#N/A,FALSE,"Dist total";"COMENTARIO",#N/A,FALSE,"Ficha CODICE";"CONSEJO",#N/A,FALSE,"Dist p0";"uno",#N/A,FALSE,"Dist total"}</definedName>
    <definedName name="wrn.ANEXO1." hidden="1">{#N/A,#N/A,FALSE,"Costos Contables CIB A 12 1994";#N/A,#N/A,FALSE,"Cuadre Contab. y C. OP"}</definedName>
    <definedName name="wrn.anexo5." hidden="1">{#N/A,#N/A,FALSE,"CIBHA05A";#N/A,#N/A,FALSE,"CIBHA05B"}</definedName>
    <definedName name="wrn.anexo6." hidden="1">{#N/A,#N/A,FALSE,"Costos Productos 6A";#N/A,#N/A,FALSE,"Costo Unitario Total H-94-12"}</definedName>
    <definedName name="wrn.AQUIROR._.DCF." hidden="1">{"AQUIRORDCF",#N/A,FALSE,"Merger consequences";"Acquirorassns",#N/A,FALSE,"Merger consequences"}</definedName>
    <definedName name="wrn.ARA." hidden="1">{"ARA1",#N/A,FALSE,"ENG-ARA";"ARAhours",#N/A,FALSE,"ENG-ARA";"ARA$",#N/A,FALSE,"ENG-ARA"}</definedName>
    <definedName name="wrn.Auditoría._.Interna." hidden="1">{"Auditoría Interna",#N/A,FALSE,"General "}</definedName>
    <definedName name="wrn.AuºIAI¼a." hidden="1">{#N/A,#N/A,FALSE,"´UA";#N/A,#N/A,FALSE,"´UA";#N/A,#N/A,FALSE,"´UA";#N/A,#N/A,FALSE,"Aa";#N/A,#N/A,FALSE,"4WD"}</definedName>
    <definedName name="wrn.Barbara._.Modular._.Indirects." hidden="1">{#N/A,#N/A,FALSE,"COVER";#N/A,#N/A,FALSE,"RECAP";#N/A,#N/A,FALSE,"SANTA BARBARA NONMANUAL";#N/A,#N/A,FALSE,"CEQUIP";#N/A,#N/A,FALSE,"WRATE";#N/A,#N/A,FALSE,"INDIRECT";#N/A,#N/A,FALSE,"TRAIN";#N/A,#N/A,FALSE,"MANLOADED SCHEDULE"}</definedName>
    <definedName name="wrn.bechtel._.hours." hidden="1">{"bechtel1",#N/A,TRUE,"BECHTEL";"bechtelhours",#N/A,TRUE,"BECHTEL";"bechtel$",#N/A,TRUE,"BECHTEL"}</definedName>
    <definedName name="wrn.BL94TAXRETURN." hidden="1">{#N/A,#N/A,FALSE,"일반적사항";#N/A,#N/A,FALSE,"주요재무자료";#N/A,#N/A,FALSE,"10(2)호 소득공제";#N/A,#N/A,FALSE,"표지";#N/A,#N/A,FALSE,"총괄표";#N/A,#N/A,FALSE,"1호 과표세액";#N/A,#N/A,FALSE,"2호 서식";#N/A,#N/A,FALSE,"2호부표 최저한세";#N/A,#N/A,FALSE,"3(1)호 공제감면";#N/A,#N/A,FALSE,"3(1) 부1 공제감면";#N/A,#N/A,FALSE,"임시특별감면";#N/A,#N/A,FALSE,"3(1)부7 기업합리";#N/A,#N/A,FALSE,"3(3)호(갑) 원천납부";#N/A,#N/A,FALSE,"5호 농어촌";#N/A,#N/A,FALSE,"6호 소득금액";#N/A,#N/A,FALSE,"6호 첨부(익)";#N/A,#N/A,FALSE,"6호 첨부(손)";#N/A,#N/A,FALSE,"재고자산추인";#N/A,#N/A,FALSE,"6-1호 수입금액";#N/A,#N/A,FALSE,"6-2(2)호 중소투자";#N/A,#N/A,FALSE,"6-2(4)호 해외시장";#N/A,#N/A,FALSE,"6-2(12)호 수출손실";#N/A,#N/A,FALSE,"6-3호 퇴충";#N/A,#N/A,FALSE,"6-3(3)호 단퇴";#N/A,#N/A,FALSE,"6-3(4)호 대손";#N/A,#N/A,FALSE,"6-4호 접대(갑)";#N/A,#N/A,FALSE,"6-4호 접대(을)";#N/A,#N/A,FALSE,"6-5호 외화(갑)";#N/A,#N/A,FALSE,"6-5호 외화(을)";#N/A,#N/A,FALSE,"6-6호(부표) 자본적지출";#N/A,#N/A,FALSE,"감가총괄";#N/A,#N/A,FALSE,"6-10호 재고자산";#N/A,#N/A,FALSE,"6-11호 세금과공과";#N/A,#N/A,FALSE,"6-12호 선급비용";#N/A,#N/A,FALSE,"6-13호 기부금";#N/A,#N/A,FALSE,"6-14호 부동산보유";#N/A,#N/A,FALSE,"8호 기부금조정";#N/A,#N/A,FALSE,"9호 자본금(갑)";#N/A,#N/A,FALSE,"9호 자본금(을)";#N/A,#N/A,FALSE,"10(3)호 주요계정";#N/A,#N/A,FALSE,"10(3)호 부표";#N/A,#N/A,FALSE,"10(4)호 조정수입";#N/A,#N/A,FALSE,"10(4)호 소득구분";#N/A,#N/A,FALSE,"12호 중소검토";#N/A,#N/A,FALSE,"14(1)호 갑 주식";#N/A,#N/A,FALSE,"59호 해외특수";#N/A,#N/A,FALSE,"요약 BS";#N/A,#N/A,FALSE,"요약 PL";#N/A,#N/A,FALSE,"요약원가";#N/A,#N/A,FALSE,"요약RE";#N/A,#N/A,FALSE,"60호 을 적정유보";#N/A,#N/A,FALSE,"60호 갑 적정유보";#N/A,#N/A,FALSE,"표지";#N/A,#N/A,FALSE,"총괄표";#N/A,#N/A,FALSE,"1호 과표세액";#N/A,#N/A,FALSE,"1호 과표세액";#N/A,#N/A,FALSE,"1호 과표세액";#N/A,#N/A,FALSE,"1-2호 농어촌과표";#N/A,#N/A,FALSE,"2호 서식";#N/A,#N/A,FALSE,"2호부표 최저한세";#N/A,#N/A,FALSE,"3(1)호 공제감면";#N/A,#N/A,FALSE,"3(1) 부1 공제감면";#N/A,#N/A,FALSE,"3(1) 부2 공제감면";#N/A,#N/A,FALSE,"3(1) 부3 세액조정";#N/A,#N/A,FALSE,"3(1) 부4 공제감면";#N/A,#N/A,FALSE,"3호 임시투자공제";#N/A,#N/A,FALSE,"3(1)부7 기업합리";#N/A,#N/A,FALSE,"3(3)호(갑) 원천납부";#N/A,#N/A,FALSE,"5호 농어촌";#N/A,#N/A,FALSE,"6호 소득금액";#N/A,#N/A,FALSE,"6호 첨부(익)";#N/A,#N/A,FALSE,"6-1호 수입금액";#N/A,#N/A,FALSE,"6-1호 수입금액";#N/A,#N/A,FALSE,"6-3호 퇴충";#N/A,#N/A,FALSE,"6-3(3)호 단퇴";#N/A,#N/A,FALSE,"6-3(4)호 대손";#N/A,#N/A,FALSE,"6-4호 접대(갑)";#N/A,#N/A,FALSE,"6-4호 접대(을)";#N/A,#N/A,FALSE,"6-5호 외화(갑)";#N/A,#N/A,FALSE,"6-5호 외화(을)";#N/A,#N/A,FALSE,"6-6호(부표) 자본적지출";#N/A,#N/A,FALSE,"6-10호 재고자산";#N/A,#N/A,FALSE,"6-11호 세금과공과";#N/A,#N/A,FALSE,"6-12호 선급비용";#N/A,#N/A,FALSE,"9호 자본금(갑)";#N/A,#N/A,FALSE,"9호 자본금(을)";#N/A,#N/A,FALSE,"10(2)호 소득공제";#N/A,#N/A,FALSE,"10(3)호 부표";#N/A,#N/A,FALSE,"10(3)호 주요계정";#N/A,#N/A,FALSE,"10(4)호 조정수입";#N/A,#N/A,FALSE,"14(1)호 갑 주식";#N/A,#N/A,FALSE,"59호 해외특수";#N/A,#N/A,FALSE,"60호 갑 적정유보";#N/A,#N/A,FALSE,"60호 을 적정유보";#N/A,#N/A,FALSE,"요약 BS";#N/A,#N/A,FALSE,"요약 PL";#N/A,#N/A,FALSE,"요약원가";#N/A,#N/A,FALSE,"요약RE";#N/A,#N/A,FALSE,"요약RE"}</definedName>
    <definedName name="wrn.BM." hidden="1">{#N/A,#N/A,TRUE,"Basic";#N/A,#N/A,TRUE,"EXT-TABLE";#N/A,#N/A,TRUE,"STEEL";#N/A,#N/A,TRUE,"INT-Table";#N/A,#N/A,TRUE,"STEEL";#N/A,#N/A,TRUE,"Door"}</definedName>
    <definedName name="wrn.Book." hidden="1">{"EVA",#N/A,FALSE,"SMT2";#N/A,#N/A,FALSE,"Summary";#N/A,#N/A,FALSE,"Graphs";#N/A,#N/A,FALSE,"4 Panel"}</definedName>
    <definedName name="wrn.CAR." hidden="1">{#N/A,#N/A,FALSE,"a1";#N/A,#N/A,FALSE,"a2";#N/A,#N/A,FALSE,"a3";#N/A,#N/A,FALSE,"a4a";#N/A,#N/A,FALSE,"a4B";#N/A,#N/A,FALSE,"a4C";#N/A,#N/A,FALSE,"a4D";#N/A,#N/A,FALSE,"A5a ";#N/A,#N/A,FALSE,"A5b";#N/A,#N/A,FALSE,"A6A";#N/A,#N/A,FALSE,"A6B";#N/A,#N/A,FALSE,"A6C";#N/A,#N/A,FALSE,"A6D";#N/A,#N/A,FALSE,"INV"}</definedName>
    <definedName name="wrn.CBA." hidden="1">{#N/A,#N/A,FALSE,"B-001";#N/A,#N/A,FALSE,"B-002";#N/A,#N/A,FALSE,"B-003";#N/A,#N/A,FALSE,"B-004";#N/A,#N/A,FALSE,"B-005";#N/A,#N/A,FALSE,"B-010";#N/A,#N/A,FALSE,"C-001";#N/A,#N/A,FALSE,"C-002";#N/A,#N/A,FALSE,"C-003";#N/A,#N/A,FALSE,"C-004";#N/A,#N/A,FALSE,"C-005";#N/A,#N/A,FALSE,"C-010";#N/A,#N/A,FALSE,"D-001";#N/A,#N/A,FALSE,"D-003";#N/A,#N/A,FALSE,"E-001";#N/A,#N/A,FALSE,"E-002";#N/A,#N/A,FALSE,"E-011";#N/A,#N/A,FALSE,"E-012";#N/A,#N/A,FALSE,"F-001";#N/A,#N/A,FALSE,"F-005";#N/A,#N/A,FALSE,"J-001";#N/A,#N/A,FALSE,"J-002";#N/A,#N/A,FALSE,"J-003";#N/A,#N/A,FALSE,"J-004";#N/A,#N/A,FALSE,"J-005";#N/A,#N/A,FALSE,"J-006";#N/A,#N/A,FALSE,"J-008";#N/A,#N/A,FALSE,"J-009";#N/A,#N/A,FALSE,"J-011";#N/A,#N/A,FALSE,"J-012";#N/A,#N/A,FALSE,"J-014";#N/A,#N/A,FALSE,"J-017";#N/A,#N/A,FALSE,"L-001";#N/A,#N/A,FALSE,"L-002";#N/A,#N/A,FALSE,"L-003";#N/A,#N/A,FALSE,"L-004";#N/A,#N/A,FALSE,"L-005";#N/A,#N/A,FALSE,"L-006";#N/A,#N/A,FALSE,"L-007";#N/A,#N/A,FALSE,"L-051";#N/A,#N/A,FALSE,"L-052";#N/A,#N/A,FALSE,"L-053";#N/A,#N/A,FALSE,"L-054";#N/A,#N/A,FALSE,"L-058";#N/A,#N/A,FALSE,"LR-001";#N/A,#N/A,FALSE,"U-001";#N/A,#N/A,FALSE,"U-002";#N/A,#N/A,FALSE,"U-010";#N/A,#N/A,FALSE,"U-051";#N/A,#N/A,FALSE,"UC-001";#N/A,#N/A,FALSE,"SIDE FILTER";#N/A,#N/A,FALSE,"CI-001-3";#N/A,#N/A,FALSE,"Load Arm"}</definedName>
    <definedName name="wrn.CIGG." hidden="1">{"CI+GG(BASE)",#N/A,FALSE,"CI+GG(BASE)";"GG",#N/A,FALSE,"CI+GG(BASE)";"CI",#N/A,FALSE,"CI+GG(BASE)"}</definedName>
    <definedName name="wrn.civil._.works." hidden="1">{#N/A,#N/A,TRUE,"1842CWN0"}</definedName>
    <definedName name="wrn.compa." hidden="1">{"cuadro1",#N/A,FALSE,"periodos entre Opciones";"cuadro2",#N/A,FALSE,"periodos entre Opciones"}</definedName>
    <definedName name="wrn.Complete." hidden="1">{#N/A,#N/A,FALSE,"SMT1";#N/A,#N/A,FALSE,"SMT2";#N/A,#N/A,FALSE,"Summary";#N/A,#N/A,FALSE,"Graphs";#N/A,#N/A,FALSE,"4 Panel"}</definedName>
    <definedName name="wrn.Complete._.Set." hidden="1">{#N/A,#N/A,FALSE,"Full";#N/A,#N/A,FALSE,"Half";#N/A,#N/A,FALSE,"Op Expenses";#N/A,#N/A,FALSE,"Cap Charge";#N/A,#N/A,FALSE,"Cost C";#N/A,#N/A,FALSE,"PP&amp;E";#N/A,#N/A,FALSE,"R&amp;D"}</definedName>
    <definedName name="wrn.Completo." hidden="1">{"Sin detalle",#N/A,FALSE,"Flujo (redondeado)";"Detallado",#N/A,FALSE,"Flujo (redondeado)"}</definedName>
    <definedName name="wrn.Comptes95." hidden="1">{#N/A,#N/A,FALSE,"3";#N/A,#N/A,FALSE,"5";#N/A,#N/A,FALSE,"6";#N/A,#N/A,FALSE,"8";#N/A,#N/A,FALSE,"10";#N/A,#N/A,FALSE,"13";#N/A,#N/A,FALSE,"14";#N/A,#N/A,FALSE,"15";#N/A,#N/A,FALSE,"16"}</definedName>
    <definedName name="wrn.CONTROL._.ARCHIVO." hidden="1">{"Control_Consolidado",#N/A,FALSE,"Cons.";"Control_Tunel",#N/A,FALSE,"Cons.";"Control_Melip",#N/A,FALSE,"Cons.";"Control_Gualleco",#N/A,FALSE,"Cons.";"Control_Sara L",#N/A,FALSE,"Cons.";"Control_Quellon",#N/A,FALSE,"Cons.";"Control_Biolix",#N/A,FALSE,"Cons.";"Control_Oficina",#N/A,FALSE,"Cons.";"Control_Consorcio",#N/A,FALSE,"Cons."}</definedName>
    <definedName name="wrn.COSA94TAXRETURN." hidden="1">{#N/A,#N/A,FALSE,"일반적사항";#N/A,#N/A,FALSE,"주요재무자료";#N/A,#N/A,FALSE,"표지";#N/A,#N/A,FALSE,"총괄표";#N/A,#N/A,FALSE,"1호 과표세액";#N/A,#N/A,FALSE,"1-2호 농어촌과표";#N/A,#N/A,FALSE,"2호 서식";#N/A,#N/A,FALSE,"2호부표 최저한세";#N/A,#N/A,FALSE,"3(1)부7 기업합리";#N/A,#N/A,FALSE,"3(3)호(갑) 원천납부";#N/A,#N/A,FALSE,"5호 농어촌";#N/A,#N/A,FALSE,"5호2 농감면(갑)";#N/A,#N/A,FALSE,"6호 소득금액";#N/A,#N/A,FALSE,"6호 첨부(익)";#N/A,#N/A,FALSE,"6호 첨부(손)";#N/A,#N/A,FALSE,"6-1호 수입금액";#N/A,#N/A,FALSE,"6-3호 퇴충";#N/A,#N/A,FALSE,"6-3(3)호 단퇴";#N/A,#N/A,FALSE,"6-3(4)호 대손";#N/A,#N/A,FALSE,"6-4호 접대(갑)";#N/A,#N/A,FALSE,"6-4호 접대(을)";#N/A,#N/A,FALSE,"6-5호 외화(갑)";#N/A,#N/A,FALSE,"6-5호 외화(을)";#N/A,#N/A,FALSE,"감가총괄";#N/A,#N/A,FALSE,"6-6(3)호 감가(정액)";#N/A,#N/A,FALSE,"6-6호(부표) 자본적지출";#N/A,#N/A,FALSE,"6-7호 가지급금(갑)";#N/A,#N/A,FALSE,"6-7호 가지급(을)";#N/A,#N/A,FALSE,"6-10호 재고자산";#N/A,#N/A,FALSE,"6-11호 세금과공과";#N/A,#N/A,FALSE,"6-12호 선급비용";#N/A,#N/A,FALSE,"6-13호 기부금";#N/A,#N/A,FALSE,"6-14호 부동산보유";#N/A,#N/A,FALSE,"8호 기부금조정";#N/A,#N/A,FALSE,"9호 자본금(갑)";#N/A,#N/A,FALSE,"9호 자본금(을)";#N/A,#N/A,FALSE,"10(2)호 소득공제";#N/A,#N/A,FALSE,"10(3)호 주요계정";#N/A,#N/A,FALSE,"10(3)호 부표";#N/A,#N/A,FALSE,"10(4)호 조정수입";#N/A,#N/A,FALSE,"14(1)호 갑 주식";#N/A,#N/A,FALSE,"59호 해외특수";#N/A,#N/A,FALSE,"요약 BS";#N/A,#N/A,FALSE,"요약 PL";#N/A,#N/A,FALSE,"요약RE"}</definedName>
    <definedName name="wrn.Cuentas._.de._.Resultados." hidden="1">{"PYGP",#N/A,TRUE,"PandL";"BALANCEP",#N/A,TRUE,"BS";"Estado Cash Flow",#N/A,TRUE,"CFlow";"debt",#N/A,TRUE,"Debt";"worcap",#N/A,TRUE,"WorCap";"Analisis Impuestos",#N/A,TRUE,"Tax"}</definedName>
    <definedName name="wrn.DCF_Terminal_Value_qchm." hidden="1">{"qchm_dcf",#N/A,FALSE,"QCHMDCF2";"qchm_terminal",#N/A,FALSE,"QCHMDCF2"}</definedName>
    <definedName name="wrn.Detail." hidden="1">{#N/A,#N/A,FALSE,"Matrix";#N/A,#N/A,FALSE,"Executive";#N/A,#N/A,FALSE,"Summary";#N/A,#N/A,FALSE,"Office1";#N/A,#N/A,FALSE,"Office2";#N/A,#N/A,FALSE,"Office3";#N/A,#N/A,FALSE,"Office4";#N/A,#N/A,FALSE,"Office5";#N/A,#N/A,FALSE,"Office6";#N/A,#N/A,FALSE,"Office7";#N/A,#N/A,FALSE,"Labor"}</definedName>
    <definedName name="wrn.Día._.API." hidden="1">{#N/A,#N/A,FALSE,"IC_Global";#N/A,#N/A,FALSE,"IC_Global (98-f)";#N/A,#N/A,FALSE,"Inc";#N/A,#N/A,FALSE,"CAMBIOS (2)";#N/A,#N/A,FALSE,"EXPL Inc.";#N/A,#N/A,FALSE,"HITOS98";#N/A,#N/A,FALSE,"CURVA ""S"" GLOBAL ";#N/A,#N/A,FALSE,"CURVA ""S"" 1998 "}</definedName>
    <definedName name="wrn.diciembre." hidden="1">{"diciembre_dia",#N/A,FALSE,"flujo mensual";"dic_dia_graf",#N/A,FALSE,"flujo mensual"}</definedName>
    <definedName name="wrn.directorio." hidden="1">{#N/A,#N/A,FALSE,"COMERCIAL";#N/A,#N/A,FALSE,"inversiones";#N/A,#N/A,FALSE,"pro5";#N/A,#N/A,FALSE,"mor -irre mes";#N/A,#N/A,FALSE,"irregulare"}</definedName>
    <definedName name="wrn.eee." hidden="1">{#N/A,#N/A,FALSE,"Item List"}</definedName>
    <definedName name="wrn.El._.Indio._.Production._.Summary." hidden="1">{#N/A,#N/A,FALSE,"summary";#N/A,#N/A,FALSE,"SumGraph"}</definedName>
    <definedName name="wrn.EM." hidden="1">{#N/A,#N/A,FALSE,"전제";#N/A,#N/A,FALSE,"표지";#N/A,#N/A,FALSE,"6D16";#N/A,#N/A,FALSE,"6D22";#N/A,#N/A,FALSE,"6D22-T";#N/A,#N/A,FALSE,"Q-DEG";#N/A,#N/A,FALSE,"총손";#N/A,#N/A,FALSE,"대당";#N/A,#N/A,FALSE,"가공비"}</definedName>
    <definedName name="wrn.EMM._.detail._.edition." hidden="1">{#N/A,#N/A,TRUE,"Cover";#N/A,#N/A,TRUE,"Content";"Orders EMM",#N/A,TRUE,"Order Sales";"project EMM",#N/A,TRUE,"Project Control";"Cash EMM",#N/A,TRUE,"Cash Control";"KPI EMM",#N/A,TRUE,"KPI-EMM";"Empl EMM",#N/A,TRUE,"Employees"}</definedName>
    <definedName name="WRN.ENE.RP" hidden="1">{"enero_dia",#N/A,FALSE,"flujo mensual";"ene_dia_graf",#N/A,FALSE,"flujo mensual"}</definedName>
    <definedName name="wrn.enero." hidden="1">{"enero_dia",#N/A,FALSE,"flujo mensual";"ene_dia_graf",#N/A,FALSE,"flujo mensual"}</definedName>
    <definedName name="wrn.ep10." hidden="1">{#N/A,#N/A,FALSE,"masez (10)";#N/A,#N/A,FALSE,"masez (7)";#N/A,#N/A,FALSE,"masez (6)";#N/A,#N/A,FALSE,"masez (5)";#N/A,#N/A,FALSE,"masez (4)";#N/A,#N/A,FALSE,"masez (3)";#N/A,#N/A,FALSE,"masez (2)";#N/A,#N/A,FALSE,"GME";#N/A,#N/A,FALSE,"masez"}</definedName>
    <definedName name="wrn.Esquema._.Unifilar._.de._.CMP." hidden="1">{"vista 1",#N/A,FALSE,"CMP";"vista 2",#N/A,FALSE,"CMP"}</definedName>
    <definedName name="wrn.F01_01." hidden="1">{#N/A,#N/A,FALSE,"F-01";#N/A,#N/A,FALSE,"F-01";#N/A,#N/A,FALSE,"F-01"}</definedName>
    <definedName name="wrn.febrero." hidden="1">{"febrero_dia",#N/A,FALSE,"flujo mensual";"feb_dia_graf",#N/A,FALSE,"flujo mensual"}</definedName>
    <definedName name="wrn.Final." hidden="1">{#N/A,#N/A,TRUE,"Caps1-5";#N/A,#N/A,TRUE,"Cap6";#N/A,#N/A,TRUE,"Caps7-8";#N/A,#N/A,TRUE,"Cap9-Resumo";#N/A,#N/A,TRUE,"Cap9-Det-2000";#N/A,#N/A,TRUE,"Cap9-Det-2001";#N/A,#N/A,TRUE,"Cap10";#N/A,#N/A,TRUE,"Cap11"}</definedName>
    <definedName name="wrn.FORMATOS." hidden="1">{#N/A,#N/A,FALSE,"Formato No.2 ";#N/A,#N/A,FALSE,"Formato No.3A";#N/A,#N/A,FALSE,"Formato No. 3B";#N/A,#N/A,FALSE,"Formato No. 3C";#N/A,#N/A,FALSE,"Formato No. 4A";#N/A,#N/A,FALSE,"Formato No. 4B";#N/A,#N/A,FALSE,"Formato No. 4C (1)";#N/A,#N/A,FALSE,"Formato No. 4C (2)";#N/A,#N/A,FALSE,"Formato No. 4D";#N/A,#N/A,FALSE,"Formato No. 7 ";#N/A,#N/A,FALSE,"Formato No. 8";#N/A,#N/A,FALSE,"Formato No. 9";#N/A,#N/A,FALSE,"Formato No. 10";#N/A,#N/A,FALSE,"Formato No. 11";#N/A,#N/A,FALSE,"Formato No. 12";#N/A,#N/A,FALSE,"Formato No. 13";#N/A,#N/A,FALSE,"Formato No. 14";#N/A,#N/A,FALSE,"Formato No. 15 ";#N/A,#N/A,FALSE,"Formato No. 16";#N/A,#N/A,FALSE,"Formato No. 17";#N/A,#N/A,FALSE,"Formato No. 18";#N/A,#N/A,FALSE,"Formato No. 19"}</definedName>
    <definedName name="wrn.Forms." hidden="1">{#N/A,#N/A,FALSE,"E-1";#N/A,#N/A,FALSE,"E-2";#N/A,#N/A,FALSE,"F-1";#N/A,#N/A,FALSE,"F-2";#N/A,#N/A,FALSE,"F-3";#N/A,#N/A,FALSE,"F-4";#N/A,#N/A,FALSE,"F-5";#N/A,#N/A,FALSE,"F-6";#N/A,#N/A,FALSE,"Matrix"}</definedName>
    <definedName name="wrn.FORMULARIOS." hidden="1">{#N/A,#N/A,FALSE,"TEC 01";#N/A,#N/A,FALSE,"TEC 02";#N/A,#N/A,FALSE,"TEC 03";#N/A,#N/A,FALSE,"TEC 04";#N/A,#N/A,FALSE,"TEC 05A";#N/A,#N/A,FALSE,"TEC 05B";#N/A,#N/A,FALSE,"TEC 05C";#N/A,#N/A,FALSE,"TEC 05D";#N/A,#N/A,FALSE,"TEC 06";#N/A,#N/A,FALSE,"TEC 07";#N/A,#N/A,FALSE,"TEC 08";#N/A,#N/A,FALSE,"TEC 09";#N/A,#N/A,FALSE,"TEC 10";#N/A,#N/A,FALSE,"TEC 13";#N/A,#N/A,FALSE,"ECO 01";#N/A,#N/A,FALSE,"ECO 02";#N/A,#N/A,FALSE,"ECO 03"}</definedName>
    <definedName name="wrn.GENERAL." hidden="1">{"TAB1",#N/A,TRUE,"GENERAL";"TAB2",#N/A,TRUE,"GENERAL";"TAB3",#N/A,TRUE,"GENERAL";"TAB4",#N/A,TRUE,"GENERAL";"TAB5",#N/A,TRUE,"GENERAL"}</definedName>
    <definedName name="wrn.GERENCIA." hidden="1">{#N/A,#N/A,TRUE,"INGENIERIA";#N/A,#N/A,TRUE,"COMPRAS";#N/A,#N/A,TRUE,"DIRECCION";#N/A,#N/A,TRUE,"RESUMEN"}</definedName>
    <definedName name="wrn.GERENCIA._.GENERAL." hidden="1">{"GERENCIA GENERAL",#N/A,FALSE,"General "}</definedName>
    <definedName name="wrn.Graficos." hidden="1">{"Graf_Carga Trab",#N/A,FALSE,"Grafi_Carga Trab";"Graf_Venta Flujo",#N/A,FALSE,"Grafi_Carga Trab"}</definedName>
    <definedName name="wrn.Graph._.edition." hidden="1">{#N/A,#N/A,FALSE,"KPI-EMM-Graph";#N/A,#N/A,FALSE,"Cost Graph";#N/A,#N/A,FALSE,"Cash graph";#N/A,#N/A,FALSE,"Order Sales Graph"}</definedName>
    <definedName name="wrn.INFOCIB." hidden="1">{#N/A,#N/A,FALSE,"VOL695";#N/A,#N/A,FALSE,"anexo1";#N/A,#N/A,FALSE,"anexo2";#N/A,#N/A,FALSE,"anexo3";#N/A,#N/A,FALSE,"anexo4";#N/A,#N/A,FALSE,"anexo5a";#N/A,#N/A,FALSE,"anexo5b";#N/A,#N/A,FALSE,"anexo6a";#N/A,#N/A,FALSE,"anexo6a";#N/A,#N/A,FALSE,"anexo6c";#N/A,#N/A,FALSE,"anexo7a";#N/A,#N/A,FALSE,"anexo7b";#N/A,#N/A,FALSE,"anexo7c"}</definedName>
    <definedName name="wrn.Informe._.1." hidden="1">{"Informe 1_Consolidado",#N/A,FALSE,"Cons.";"Informe 1_Tunel",#N/A,FALSE,"Cons.";"Informe 1_Melip",#N/A,FALSE,"Cons.";"Informe 1_Guall",#N/A,FALSE,"Cons.";"Informe 1_Sara L",#N/A,FALSE,"Cons.";"Informe 1_Quellon",#N/A,FALSE,"Cons.";"Informe 1_Biolix",#N/A,FALSE,"Cons.";"Informe 1_Oficina",#N/A,FALSE,"Cons.";"Informe 1_Consorcio",#N/A,FALSE,"Cons."}</definedName>
    <definedName name="wrn.Informe._.2." hidden="1">{"Informe 2_Consolidado",#N/A,FALSE,"Cons.";"Informe 2_Tunel",#N/A,FALSE,"Cons.";"Informe 2_Melip",#N/A,FALSE,"Cons.";"Informe 2_Guall",#N/A,FALSE,"Cons.";"Informe 2_Sara L",#N/A,FALSE,"Cons.";"Informe 2_Quellon",#N/A,FALSE,"Cons.";"Informe 2_Biolix",#N/A,FALSE,"Cons.";"Informe 2_Oficina",#N/A,FALSE,"Cons.";"Informe 2_Consorcio",#N/A,FALSE,"Cons."}</definedName>
    <definedName name="wrn.Informe._.Rebeca." hidden="1">{"PYGP",#N/A,TRUE,"PandL";"Abonados DTH",#N/A,TRUE,"SubAssDTH";"Abonados Cable",#N/A,TRUE,"SubAssCable";"Estadisticas Abonados",#N/A,TRUE,"SubStats";"Take Up DTH",#N/A,TRUE,"SubsDTH";"Precios DTH Dolar",#N/A,TRUE,"PriceDTH";"Resumen Hipotesis 1",#N/A,TRUE,"Resumen1";"Resumen de Hipotesis 2",#N/A,TRUE,"Resumen2";"Resumen Hipotesis 3",#N/A,TRUE,"Resumen3"}</definedName>
    <definedName name="wrn.INFORME_XPAND." hidden="1">{"DETALLE_1996",#N/A,FALSE,"flujo";"DETALLE_1997",#N/A,FALSE,"flujo";"GASTOS_INCURRIDOS_1996",#N/A,FALSE,"flujo";"GASTOS_PROGRAMADOS_PARA_1997",#N/A,FALSE,"flujo";#N/A,#N/A,FALSE,"comparat";#N/A,#N/A,FALSE,"costos";#N/A,#N/A,FALSE,"proyctrol"}</definedName>
    <definedName name="wrn.INFORME1." hidden="1">{"TOTAL_G_GENERAL",#N/A,FALSE,"General "}</definedName>
    <definedName name="wrn.INFORMETEC." hidden="1">{#N/A,#N/A,FALSE,"TEC-01";#N/A,#N/A,FALSE,"TEC - 02";#N/A,#N/A,FALSE,"TEC - 03";#N/A,#N/A,FALSE,"TEC - 04";#N/A,#N/A,FALSE,"TEC-07";#N/A,#N/A,FALSE,"TEC-08";#N/A,#N/A,FALSE,"TEC - 09A";#N/A,#N/A,FALSE,"TEC - 09B";#N/A,#N/A,FALSE,"TEC - 09C";#N/A,#N/A,FALSE,"TEC - 10";#N/A,#N/A,FALSE,"TEC-11"}</definedName>
    <definedName name="wrn.jck94TAXRETURN." hidden="1">{#N/A,#N/A,FALSE,"표지";#N/A,#N/A,FALSE,"총괄표";#N/A,#N/A,FALSE,"1호 과표세액";#N/A,#N/A,FALSE,"3(3)호(갑) 원천납부";#N/A,#N/A,FALSE,"6호 소득금액";#N/A,#N/A,FALSE,"6호 첨부(익)";#N/A,#N/A,FALSE,"6호 첨부(손)";#N/A,#N/A,FALSE,"6-12호 선급비용";#N/A,#N/A,FALSE,"6-14호 부동산보유";#N/A,#N/A,FALSE,"9호 자본금(갑)";#N/A,#N/A,FALSE,"9호 자본금(을)";#N/A,#N/A,FALSE,"10(3)호 주요계정";#N/A,#N/A,FALSE,"10(3)호 부표";#N/A,#N/A,FALSE,"10(4)호 조정수입";#N/A,#N/A,FALSE,"12호 중소검토";#N/A,#N/A,FALSE,"14(1)호 갑 주식";#N/A,#N/A,FALSE,"59호 해외특수";#N/A,#N/A,FALSE,"요약 BS";#N/A,#N/A,FALSE,"요약 PL";#N/A,#N/A,FALSE,"요약원가";#N/A,#N/A,FALSE,"요약RE";#N/A,#N/A,FALSE,"6-5호 외화(갑)";#N/A,#N/A,FALSE,"6-5호 외화(을)"}</definedName>
    <definedName name="wrn.julio." hidden="1">{"julio_dia",#N/A,FALSE,"flujo mensual";"jul_dia_graf",#N/A,FALSE,"flujo mensual"}</definedName>
    <definedName name="wrn.jung." hidden="1">{#N/A,#N/A,FALSE,"자재비 (2)";#N/A,#N/A,FALSE,"공사비 (2)";#N/A,#N/A,FALSE,"설계외주비";#N/A,#N/A,FALSE,"노무비";#N/A,#N/A,FALSE,"기계장치비";#N/A,#N/A,FALSE,"경비"}</definedName>
    <definedName name="wrn.junio." hidden="1">{"junio_dia",#N/A,FALSE,"flujo mensual";"jun_dia_graf",#N/A,FALSE,"flujo mensual"}</definedName>
    <definedName name="wrn.Kr." hidden="1">{"krl1",#N/A,FALSE,"kr";"krl2",#N/A,FALSE,"kr";"compara",#N/A,FALSE,"kr";"desconp1",#N/A,FALSE,"kr";"desconp12",#N/A,FALSE,"kr";"krnp1",#N/A,FALSE,"kr";"krnp2",#N/A,FALSE,"kr";"krp12avg",#N/A,FALSE,"kr";"krp1avg",#N/A,FALSE,"kr"}</definedName>
    <definedName name="wrn.LISTADO." hidden="1">{"Práctica","Práctica",FALSE,"Práctica"}</definedName>
    <definedName name="wrn.mario" hidden="1">{"Area1",#N/A,TRUE,"Obiettivo";"Area2",#N/A,TRUE,"Dati per Direzione"}</definedName>
    <definedName name="wrn.Mario." hidden="1">{"Area1",#N/A,TRUE,"Obiettivo";"Area2",#N/A,TRUE,"Dati per Direzione"}</definedName>
    <definedName name="wrn.marzo." hidden="1">{"marzo_dia",#N/A,FALSE,"flujo mensual";"mar_dia_graf",#N/A,FALSE,"flujo mensual"}</definedName>
    <definedName name="wrn.mayo." hidden="1">{"mayo_dia",#N/A,FALSE,"flujo mensual";"may_dia_graf",#N/A,FALSE,"flujo mensual"}</definedName>
    <definedName name="wrn.Mensal." hidden="1">{#N/A,#N/A,TRUE,"Capa";#N/A,#N/A,TRUE,"Dados";#N/A,#N/A,TRUE,"Guanabara";#N/A,#N/A,TRUE,"Norte";#N/A,#N/A,TRUE,"Oceânica";#N/A,#N/A,TRUE,"Serrana";#N/A,#N/A,TRUE,"Usinas";#N/A,#N/A,TRUE,"OUTROS"}</definedName>
    <definedName name="wrn.MENSUALES." hidden="1">{"men_real",#N/A,FALSE,"flujo mensual";"POA",#N/A,FALSE,"flujo mensual";"UPA",#N/A,FALSE,"flujo mensual";"men_graf",#N/A,FALSE,"flujo mensual";"graf_tipo_cambio",#N/A,FALSE,"flujo mensual"}</definedName>
    <definedName name="wrn.MGM機器リスト." hidden="1">{#N/A,#N/A,TRUE,"表紙";#N/A,#N/A,TRUE,"DMC合成";#N/A,#N/A,TRUE,"DMC回収･精製";#N/A,#N/A,TRUE,"MPC工程";#N/A,#N/A,TRUE,"DPC工程";#N/A,#N/A,TRUE,"ANI工程";#N/A,#N/A,TRUE,"PHOｰ触媒工程";#N/A,#N/A,TRUE,"用役"}</definedName>
    <definedName name="wrn.MO." hidden="1">{"MO(BASE)",#N/A,FALSE,"MO(BASE)";"MO(BASE)1",#N/A,FALSE,"MO(BASE)";"MO(BASE)2",#N/A,FALSE,"MO(BASE)"}</definedName>
    <definedName name="wrn.Modelo._.Base." hidden="1">{"Inputs Parcial",#N/A,TRUE,"Inputs";"Abonados DTH",#N/A,TRUE,"SubAssDTH";"Abonados Cable",#N/A,TRUE,"SubAssCable";"Estadisticas Abonados",#N/A,TRUE,"SubStats";"Take Up DTH",#N/A,TRUE,"SubsDTH";"Precios DTH Pesetas Solo",#N/A,TRUE,"PriceDTH";"Cuotas Inscripcion",#N/A,TRUE,"SubsFee";"Ingresos DTH",#N/A,TRUE,"RevDTH";"Ingresos Cable",#N/A,TRUE,"RevCable";"Gastos de Transmision",#N/A,TRUE,"BroadcastC";"Desglose Transpondedores",#N/A,TRUE,"Transpon";"Servicios Ocupados",#N/A,TRUE,"ServOcup";"Servicios a Refacturar",#N/A,TRUE,"ServRefac";"Entrada Canales",#N/A,TRUE,"Entrada";"Coste a Refacturar",#N/A,TRUE,"Refact";"Refacturacion de Transmision",#N/A,TRUE,"RefactT";"Refacturacion Transmision y Conrol",#N/A,TRUE,"RefactTC";"Resumen de Refacturacion",#N/A,TRUE,"RefacSum";"Canales propios Basico",#N/A,TRUE,"ProgramC0";"Costes Reales Basico",#N/A,TRUE,"ProgramC1";"Costes Programacion Cine y Deporte",#N/A,TRUE,"ProgramC2";"Programacion Reales III",#N/A,TRUE,"ProgramC3";"Programacion Reales IV",#N/A,TRUE,"ProgramC3";"Programacion Reales V",#N/A,TRUE,"ProgramC4";"Programacion Reales VI",#N/A,TRUE,"ProgramC4";"Costes Plataforma I",#N/A,TRUE,"ProgramC5";"Costes Plataforma II",#N/A,TRUE,"ProgramC6";"Costes Plataforma Resumen",#N/A,TRUE,"ProgramC7";"Comunidades I",#N/A,TRUE,"Subsmgmt1";"Comunidades II",#N/A,TRUE,"SubsMgmt2";"Costes Captacion I",#N/A,TRUE,"SubsMgmt3";"Costes Captacion II",#N/A,TRUE,"SubsMgmt4";"Costes Gestion I",#N/A,TRUE,"SubsMgmt5";"Costes Gestion II",#N/A,TRUE,"SubsMgmt6";"Costes Generales",#N/A,TRUE,"SGA";"Inversiones Diversas",#N/A,TRUE,"InvAmo";"Inversiones Descos",#N/A,TRUE,"DecoderAmo";"Cuenta CableAntena",#N/A,TRUE,"CA";"Cuenta CableAntena CSD",#N/A,TRUE,"CSDCA";"Cuenta Transcontrol",#N/A,TRUE,"TC";"Analisis Transmodulacion",#N/A,TRUE,"TM"}</definedName>
    <definedName name="wrn.MONTHLY._.REPORT." hidden="1">{#N/A,#N/A,FALSE,"COVER 1";#N/A,#N/A,FALSE,"INTEREST";#N/A,#N/A,FALSE,"PFSR";#N/A,#N/A,FALSE,"INVOICES";#N/A,#N/A,FALSE,"COVER 2";#N/A,#N/A,FALSE,"CFSR"}</definedName>
    <definedName name="wrn.Nelson._.Summary." hidden="1">{#N/A,#N/A,FALSE,"subcontract"}</definedName>
    <definedName name="wrn.noviembre." hidden="1">{"noviembre_dia",#N/A,FALSE,"flujo mensual";"nov_dia_graf",#N/A,FALSE,"flujo mensual"}</definedName>
    <definedName name="wrn.octubre." hidden="1">{"octubre_dia",#N/A,FALSE,"flujo mensual";"oct_dia_graf",#N/A,FALSE,"flujo mensual"}</definedName>
    <definedName name="wrn.op1." hidden="1">{"cuadro1",#N/A,FALSE,"Cam buz camión Opción 1";"cuadro2",#N/A,FALSE,"Cam buz camión Opción 1";"cuadro3",#N/A,FALSE,"Cam buz camión Opción 1";"cuadro4",#N/A,FALSE,"Cam buz camión Opción 1";"cuadro5",#N/A,FALSE,"Cam buz camión Opción 1"}</definedName>
    <definedName name="wrn.op2" hidden="1">{"cuadro1",#N/A,FALSE,"Buzon Camion Opción 3";"cuadro2",#N/A,FALSE,"Buzon Camion Opción 3";"cuadro3",#N/A,FALSE,"Buzon Camion Opción 3";"cuadro4",#N/A,FALSE,"Buzon Camion Opción 3"}</definedName>
    <definedName name="wrn.op2." hidden="1">{"cuadro1",#N/A,FALSE,"LHD CAMION Opción 2";"cuadro2",#N/A,FALSE,"LHD CAMION Opción 2";"cuadro3",#N/A,FALSE,"LHD CAMION Opción 2";"cuadro4",#N/A,FALSE,"LHD CAMION Opción 2"}</definedName>
    <definedName name="wrn.op3." hidden="1">{"cuadro1",#N/A,FALSE,"Buzon Camion Opción 3";"cuadro2",#N/A,FALSE,"Buzon Camion Opción 3";"cuadro3",#N/A,FALSE,"Buzon Camion Opción 3";"cuadro4",#N/A,FALSE,"Buzon Camion Opción 3"}</definedName>
    <definedName name="wrn.op4." hidden="1">{"cuadro1",#N/A,FALSE,"Buzon FFCC Opción 4";"cuadro2",#N/A,FALSE,"Buzon FFCC Opción 4";"cuadro3",#N/A,FALSE,"Buzon FFCC Opción 4";"cuadro4",#N/A,FALSE,"Buzon FFCC Opción 4"}</definedName>
    <definedName name="wrn.op5." hidden="1">{"cuadro1",#N/A,FALSE,"Camara buz ffcc Opción 5";"cuadro2",#N/A,FALSE,"Camara buz ffcc Opción 5";"cuadro3",#N/A,FALSE,"Camara buz ffcc Opción 5";"cuadro4",#N/A,FALSE,"Camara buz ffcc Opción 5"}</definedName>
    <definedName name="wrn.PAIM._.TAX._.PRO." hidden="1">{#N/A,#N/A,FALSE,"표지";#N/A,#N/A,FALSE,"총괄표";#N/A,#N/A,FALSE,"1호 과표세액";#N/A,#N/A,FALSE,"2호 서식";#N/A,#N/A,FALSE,"3(3)호(갑) 원천납부";#N/A,#N/A,FALSE,"6호 소득금액";#N/A,#N/A,FALSE,"6호 첨부(익)";#N/A,#N/A,FALSE,"6호 첨부(손)";#N/A,#N/A,FALSE,"6-1호 수입금액";#N/A,#N/A,FALSE,"6-3호 퇴충";#N/A,#N/A,FALSE,"6-3(3)호 단퇴";#N/A,#N/A,FALSE,"6-3(4)호 대손";#N/A,#N/A,FALSE,"6-4호 접대(갑)";#N/A,#N/A,FALSE,"6-4호 접대(을)";#N/A,#N/A,FALSE,"6-5호 외화(갑)";#N/A,#N/A,FALSE,"6-5호 외화(을)";#N/A,#N/A,FALSE,"6-6호(부표) 자본적지출";#N/A,#N/A,FALSE,"6-11호 세금과공과";#N/A,#N/A,FALSE,"6-12호 선급비용";#N/A,#N/A,FALSE,"9호 자본금(갑)";#N/A,#N/A,FALSE,"9호 자본금(을)";#N/A,#N/A,FALSE,"10(3)호 주요계정";#N/A,#N/A,FALSE,"10(3)호 부표";#N/A,#N/A,FALSE,"10(4)호 조정수입";#N/A,#N/A,FALSE,"요약 BS";#N/A,#N/A,FALSE,"요약 PL";#N/A,#N/A,FALSE,"요약RE"}</definedName>
    <definedName name="wrn.PARA._.EL._.CONSEJO." hidden="1">{"CONSEJO",#N/A,FALSE,"Dist p0";"CONSEJO",#N/A,FALSE,"Ficha CODICE"}</definedName>
    <definedName name="wrn.PARA._.LA._.CARTA." hidden="1">{"uno",#N/A,FALSE,"Dist total";"COMENTARIO",#N/A,FALSE,"Ficha CODICE"}</definedName>
    <definedName name="wrn.PENDENCIAS." hidden="1">{#N/A,#N/A,FALSE,"GERAL";#N/A,#N/A,FALSE,"012-96";#N/A,#N/A,FALSE,"018-96";#N/A,#N/A,FALSE,"027-96";#N/A,#N/A,FALSE,"059-96";#N/A,#N/A,FALSE,"076-96";#N/A,#N/A,FALSE,"019-97";#N/A,#N/A,FALSE,"021-97";#N/A,#N/A,FALSE,"022-97";#N/A,#N/A,FALSE,"028-97"}</definedName>
    <definedName name="wrn.pendientes." hidden="1">{#N/A,#N/A,FALSE,"PEND INC";#N/A,#N/A,FALSE,"PEND MINM"}</definedName>
    <definedName name="wrn.precios." hidden="1">{"CONCABL1.1",#N/A,FALSE,"1.1.1a1.1.3 ACSR";"AISL1.2",#N/A,FALSE,"1.1.1a1.1.3 ACSR";"torr1.1.3",#N/A,FALSE,"1.1.1a1.1.3 ACSR";"cm1.2",#N/A,FALSE,"1.2 ACSR";"cm2.2",#N/A,FALSE,"1.2 ACSR";#N/A,#N/A,FALSE,"1.3 ACSR";#N/A,#N/A,FALSE,"2.1.1A2.1.3 ACAR";"ac2.1",#N/A,FALSE,"1.2 ACAR";"ac2.2",#N/A,FALSE,"1.2 ACAR";#N/A,#N/A,FALSE,"2.3 ACAR"}</definedName>
    <definedName name="wrn.Print._.Base._.Case._.Statements." hidden="1">{"Sens Table",#N/A,FALSE,"Timing &amp; Assumptions";#N/A,#N/A,FALSE,"Key Data &amp; Results";"Cash Flow",#N/A,FALSE,"Cash Flows";#N/A,#N/A,FALSE,"Table of Contents";"Total Op Expenses Base Case",#N/A,FALSE,"Total Op Costs";"Plant Opex Base Case",#N/A,FALSE,"Plant Operating Expenses";"Mine Opex Base Case",#N/A,FALSE,"Mine Op Costs";"View_Base",#N/A,FALSE,"Labor Summary by Operation";"View_Base",#N/A,FALSE,"Labor by Function";"Cost Base",#N/A,FALSE,"Cost Table";"Book Base",#N/A,FALSE,"Book Depreciation";"Mine Plan Base Case",#N/A,FALSE,"Mine Plan";"Unit Costs",#N/A,FALSE,"Timing &amp; Assumptions"}</definedName>
    <definedName name="wrn.print1." hidden="1">{#N/A,#N/A,TRUE,"Est. de Fact.";#N/A,#N/A,TRUE,"Capitulo 19";#N/A,#N/A,TRUE,"Proyecto P855"}</definedName>
    <definedName name="wrn.PRINTBAS." hidden="1">{#N/A,#N/A,FALSE,"Total_OC015";#N/A,#N/A,FALSE,"ADMIN";#N/A,#N/A,FALSE,"PROCES";#N/A,#N/A,FALSE,"mecan";#N/A,#N/A,FALSE,"civil";#N/A,#N/A,FALSE,"CAÑER";#N/A,#N/A,FALSE,"ELEC";#N/A,#N/A,FALSE,"INSTR"}</definedName>
    <definedName name="wrn.PRINTEPRS." hidden="1">{#N/A,#N/A,FALSE,"minas";#N/A,#N/A,FALSE,"Total_OC015";#N/A,#N/A,FALSE,"ADMIN";#N/A,#N/A,FALSE,"PROCES";#N/A,#N/A,FALSE,"civil";#N/A,#N/A,FALSE,"CAÑER";#N/A,#N/A,FALSE,"ELEC";#N/A,#N/A,FALSE,"INSTR";#N/A,#N/A,FALSE,"PDS";#N/A,#N/A,FALSE,"mecan"}</definedName>
    <definedName name="wrn.printeprs1" hidden="1">{#N/A,#N/A,FALSE,"minas";#N/A,#N/A,FALSE,"Total_OC015";#N/A,#N/A,FALSE,"ADMIN";#N/A,#N/A,FALSE,"PROCES";#N/A,#N/A,FALSE,"civil";#N/A,#N/A,FALSE,"CAÑER";#N/A,#N/A,FALSE,"ELEC";#N/A,#N/A,FALSE,"INSTR";#N/A,#N/A,FALSE,"PDS";#N/A,#N/A,FALSE,"mecan"}</definedName>
    <definedName name="wrn.PROCART." hidden="1">{#N/A,#N/A,FALSE,"MAQUINA"}</definedName>
    <definedName name="wrn.REPORT." hidden="1">{#N/A,#N/A,FALSE,"0XX_1";#N/A,#N/A,FALSE,"OXX_2";#N/A,#N/A,FALSE,"0XX_3";#N/A,#N/A,FALSE,"0XX_4";#N/A,#N/A,FALSE,"0XX_5";#N/A,#N/A,FALSE,"0XX_6";#N/A,#N/A,FALSE,"1XX_1";#N/A,#N/A,FALSE,"1XX_2";#N/A,#N/A,FALSE,"2XX_1";#N/A,#N/A,FALSE,"2XX_2";#N/A,#N/A,FALSE,"2XX_3";#N/A,#N/A,FALSE,"2XX_4";#N/A,#N/A,FALSE,"3XX_1";#N/A,#N/A,FALSE,"3XX_2";#N/A,#N/A,FALSE,"3XX_3";#N/A,#N/A,FALSE,"3XX_4";#N/A,#N/A,FALSE,"3XX_5";#N/A,#N/A,FALSE,"3XX_6";#N/A,#N/A,FALSE,"3XX_7";#N/A,#N/A,FALSE,"3XX_8";#N/A,#N/A,FALSE,"3XX_9";#N/A,#N/A,FALSE,"4XX_1";#N/A,#N/A,FALSE,"4XX_2";#N/A,#N/A,FALSE,"4XX_3";#N/A,#N/A,FALSE,"5XX_1";#N/A,#N/A,FALSE,"5XX_2";#N/A,#N/A,FALSE,"6XX_1";#N/A,#N/A,FALSE,"6XX_2";#N/A,#N/A,FALSE,"6XX_3";#N/A,#N/A,FALSE,"6XX_4";#N/A,#N/A,FALSE,"7XX_1";#N/A,#N/A,FALSE,"7XX_2";#N/A,#N/A,FALSE,"8XX_1";#N/A,#N/A,FALSE,"8XX_2"}</definedName>
    <definedName name="wrn.Resultados." hidden="1">{"ResMN",#N/A,TRUE,"Res";"ResNegMN",#N/A,TRUE,"Res";"EEPMN",#N/A,TRUE,"EEP";"GasMN",#N/A,TRUE,"Gas";"AorGNMN",#N/A,TRUE,"Aorgas";"GenMN",#N/A,TRUE,"Gen";"AorGEMN",#N/A,TRUE,"Aorgen";"SerMN",#N/A,TRUE,"Serv";"ResME",#N/A,TRUE,"Res";"ResNegME",#N/A,TRUE,"Res";"EEPME",#N/A,TRUE,"EEP";"GasME",#N/A,TRUE,"Gas";"AorGNME",#N/A,TRUE,"Aorgas";"GenME",#N/A,TRUE,"Gen";"AorGEME",#N/A,TRUE,"Aorgen";"SerME",#N/A,TRUE,"Serv";"E_SGas",#N/A,TRUE,"Balgas";"Balenerg",#N/A,TRUE,"Balener";"Balance_MN",#N/A,TRUE,"Balance";"Balance_ME",#N/A,TRUE,"Balance"}</definedName>
    <definedName name="wrn.Resumen." hidden="1">{"vista1",#N/A,FALSE,"31_Mar_97";"vista2",#N/A,FALSE,"31_Mar_97"}</definedName>
    <definedName name="wrn.Resumen._.de._.Hipotesis." hidden="1">{"Resumen Hipotesis 1",#N/A,TRUE,"Resumen1";"Resumen de Hipotesis 2",#N/A,TRUE,"Resumen2";"Resumen Hipotesis 3",#N/A,TRUE,"Resumen3"}</definedName>
    <definedName name="wrn.SAA94TAX." hidden="1">{#N/A,#N/A,TRUE,"표지";#N/A,#N/A,TRUE,"총괄표";#N/A,#N/A,TRUE,"1호 과표세액";#N/A,#N/A,TRUE,"2호 서식";#N/A,#N/A,TRUE,"3(1) 부3 세액조정";#N/A,#N/A,TRUE,"임시투자공제";#N/A,#N/A,TRUE,"조8호 기술인력";#N/A,#N/A,TRUE,"3(1)부7 기업합리";#N/A,#N/A,TRUE,"3(3)호(갑) 원천납부";#N/A,#N/A,TRUE,"6호 소득금액";#N/A,#N/A,TRUE,"6호 첨부(익)";#N/A,#N/A,TRUE,"6호 첨부(손)";#N/A,#N/A,TRUE,"6-1호 수입금액";#N/A,#N/A,TRUE,"6-2(4)호 해외시장";#N/A,#N/A,TRUE,"6-2(12)호 수출손실";#N/A,#N/A,TRUE,"6-3호 퇴충";#N/A,#N/A,TRUE,"6-3(3)호 단퇴";#N/A,#N/A,TRUE,"6-3(4)호 대손";#N/A,#N/A,TRUE,"6-4호 접대(갑)";#N/A,#N/A,TRUE,"6-4호 접대(을)";#N/A,#N/A,TRUE,"6-5호 외화(갑)";#N/A,#N/A,TRUE,"6-5호 외화(을)";#N/A,#N/A,TRUE,"6-6호(부표) 자본적지출";#N/A,#N/A,TRUE,"6-10호 재고자산";#N/A,#N/A,TRUE,"6-11호 세금과공과";#N/A,#N/A,TRUE,"6-12호 선급비용";#N/A,#N/A,TRUE,"6-13호 기부금";#N/A,#N/A,TRUE,"6-14호 부동산보유";#N/A,#N/A,TRUE,"8호 기부금조정";#N/A,#N/A,TRUE,"9호 자본금(갑)";#N/A,#N/A,TRUE,"9호 자본금(을)";#N/A,#N/A,TRUE,"10(3)호 주요계정";#N/A,#N/A,TRUE,"10(3)호 부표";#N/A,#N/A,TRUE,"10(4)호 조정수입";#N/A,#N/A,TRUE,"14(1)호 갑 주식";#N/A,#N/A,TRUE,"요약 BS";#N/A,#N/A,TRUE,"요약 PL";#N/A,#N/A,TRUE,"요약원가";#N/A,#N/A,TRUE,"요약RE"}</definedName>
    <definedName name="wrn.saasimple." hidden="1">{#N/A,#N/A,FALSE,"1호 과표세액";#N/A,#N/A,FALSE,"2호 서식";#N/A,#N/A,FALSE,"3(1)부7 기업합리";#N/A,#N/A,FALSE,"6호 소득금액";#N/A,#N/A,FALSE,"6호 첨부(익)";#N/A,#N/A,FALSE,"6호 첨부(손)";#N/A,#N/A,FALSE,"6-1호 수입금액";#N/A,#N/A,FALSE,"6-3(4)호 대손";#N/A,#N/A,FALSE,"6-3호 퇴충";#N/A,#N/A,FALSE,"6-3(3)호 단퇴";#N/A,#N/A,FALSE,"6-3(4)호 대손";#N/A,#N/A,FALSE,"6-4호 접대(갑)";#N/A,#N/A,FALSE,"6-4호 접대(을)";#N/A,#N/A,FALSE,"6-5호 외화(갑)";#N/A,#N/A,FALSE,"6-5호 외화(을)";#N/A,#N/A,FALSE,"6-11호 세금과공과";#N/A,#N/A,FALSE,"6-13호 기부금";#N/A,#N/A,FALSE,"8호 기부금조정";#N/A,#N/A,FALSE,"9호 자본금(갑)";#N/A,#N/A,FALSE,"9호 자본금(을)";#N/A,#N/A,FALSE,"10(3)호 주요계정";#N/A,#N/A,FALSE,"10(3)호 부표";#N/A,#N/A,FALSE,"요약 PL";#N/A,#N/A,FALSE,"10(4)호 조정수입";#N/A,#N/A,FALSE,"14(1)호 갑 주식"}</definedName>
    <definedName name="wrn.septiembre." hidden="1">{"septiembre_dia",#N/A,FALSE,"flujo mensual";"sep_dia_graf",#N/A,FALSE,"flujo mensual";"sep_men_resum",#N/A,FALSE,"flujo mensual";"men_graf",#N/A,FALSE,"flujo mensual"}</definedName>
    <definedName name="wrn.STAFFS." hidden="1">{#N/A,#N/A,FALSE,"TABLE"}</definedName>
    <definedName name="wrn.su." hidden="1">{#N/A,#N/A,FALSE,"표지";#N/A,#N/A,FALSE,"전제";#N/A,#N/A,FALSE,"손익-자 (2)";#N/A,#N/A,FALSE,"손익-자";#N/A,#N/A,FALSE,"손익-마 (2)";#N/A,#N/A,FALSE,"손익-마";#N/A,#N/A,FALSE,"총손최종"}</definedName>
    <definedName name="wrn.Summary." hidden="1">{#N/A,#N/A,FALSE,"Matrix";#N/A,#N/A,FALSE,"Executive";#N/A,#N/A,FALSE,"Summary"}</definedName>
    <definedName name="wrn.tables." hidden="1">{"cprgas",#N/A,FALSE,"CPR_E";"cprwat",#N/A,FALSE,"CPR_E";"oilcpr",#N/A,FALSE,"CPR_E";"norwat",#N/A,FALSE,"CPR_E";"norgas",#N/A,FALSE,"CPR_E";"noroil",#N/A,FALSE,"CPR_E";"surwat",#N/A,FALSE,"CPR_E";"surgas",#N/A,FALSE,"CPR_E";"suroil",#N/A,FALSE,"CPR_E";"puriwat",#N/A,FALSE,"CPR_E";"purigas",#N/A,FALSE,"CPR_E";"purioil",#N/A,FALSE,"CPR_E"}</definedName>
    <definedName name="wrn.TARGET._.DCF." hidden="1">{"targetdcf",#N/A,FALSE,"Merger consequences";"TARGETASSU",#N/A,FALSE,"Merger consequences";"TERMINAL VALUE",#N/A,FALSE,"Merger consequences"}</definedName>
    <definedName name="wrn.Tarifas." hidden="1">{"vista1",#N/A,FALSE,"Tarifas_Teoricas_May_97";"vista2",#N/A,FALSE,"Tarifas_Teoricas_May_97";"vista1",#N/A,FALSE,"Tarifas_Barra_May_97";"vista2",#N/A,FALSE,"Tarifas_Barra_May_97"}</definedName>
    <definedName name="wrn.Todo." hidden="1">{"vista1",#N/A,FALSE,"Central_Hidráulica_Existente";"vista1",#N/A,FALSE,"Central_Térmica_Existente";"vista1",#N/A,FALSE,"Demanda";"vista1",#N/A,FALSE,"Plan_de_Obras";"vista1",#N/A,FALSE,"Precio_Basico_Potencia";"vista1",#N/A,FALSE,"Precio_Basico_Energia";"vista1",#N/A,FALSE,"Combustibles";"vista2",#N/A,FALSE,"Combustibles";"vista1",#N/A,FALSE,"Costos_Fijos_Variables";"vista1",#N/A,FALSE,"Costos_Variables_Totales";"vista1",#N/A,FALSE,"Factores_Penalizacion";"vista1",#N/A,FALSE,"Tarifas_Teoricas_May_97";"vista2",#N/A,FALSE,"Tarifas_Teoricas_May_97";"vista1",#N/A,FALSE,"Tarifas_Barra_May_97";"vista2",#N/A,FALSE,"Tarifas_Barra_May_97";"vista1",#N/A,FALSE,"Comparac_Libres"}</definedName>
    <definedName name="wrn.Todo._.abril." hidden="1">{"abril_dia",#N/A,FALSE,"Días";"abr_dia_graf",#N/A,FALSE,"flujo mensual";"abr_men_resum",#N/A,FALSE,"flujo mensual";"men_graf",#N/A,FALSE,"flujo mensual";"proy_abr",#N/A,FALSE,"Días"}</definedName>
    <definedName name="wrn.Todo._.agosto." hidden="1">{"agosto_dia",#N/A,FALSE,"Días";"ago_dia_graf",#N/A,FALSE,"flujo mensual";"ago_men_resum",#N/A,FALSE,"flujo mensual";"men_graf",#N/A,FALSE,"flujo mensual";"proy_ago",#N/A,FALSE,"Días"}</definedName>
    <definedName name="wrn.Todo._.diciembre." hidden="1">{"diciembre_dia",#N/A,FALSE,"Días";"dic_dia_graf",#N/A,FALSE,"flujo mensual";"dic_men_resum",#N/A,FALSE,"flujo mensual";"men_graf",#N/A,FALSE,"flujo mensual";"proy_dic",#N/A,FALSE,"Días"}</definedName>
    <definedName name="wrn.Todo._.enero." hidden="1">{"enero_dia",#N/A,FALSE,"Días";"ene_dia_graf",#N/A,FALSE,"flujo mensual";"ene_men_resum",#N/A,FALSE,"flujo mensual";"men_graf",#N/A,FALSE,"flujo mensual";"proy_ene",#N/A,FALSE,"Días"}</definedName>
    <definedName name="wrn.Todo._.febrero." hidden="1">{"febrero_dia",#N/A,FALSE,"Días";"feb_dia_graf",#N/A,FALSE,"flujo mensual";"feb_men_resum",#N/A,FALSE,"flujo mensual";"men_graf",#N/A,FALSE,"flujo mensual";"proy_feb",#N/A,FALSE,"Días"}</definedName>
    <definedName name="wrn.Todo._.julio." hidden="1">{"julio_dia",#N/A,FALSE,"Días";"jul_dia_graf",#N/A,FALSE,"flujo mensual";"jul_men_resum",#N/A,FALSE,"flujo mensual";"men_graf",#N/A,FALSE,"flujo mensual";"proy_jul",#N/A,FALSE,"Días"}</definedName>
    <definedName name="wrn.Todo._.junio." hidden="1">{"junio_dia",#N/A,FALSE,"Días";"jun_dia_graf",#N/A,FALSE,"flujo mensual";"jun_men_resum",#N/A,FALSE,"flujo mensual";"men_graf",#N/A,FALSE,"flujo mensual";"proy_jun",#N/A,FALSE,"Días"}</definedName>
    <definedName name="wrn.Todo._.marzo." hidden="1">{"marzo_dia",#N/A,FALSE,"Días";"mar_dia_graf",#N/A,FALSE,"flujo mensual";"mar_men_resum",#N/A,FALSE,"flujo mensual";"men_graf",#N/A,FALSE,"flujo mensual";"proy_mar",#N/A,FALSE,"Días"}</definedName>
    <definedName name="wrn.Todo._.mayo." hidden="1">{"mayo_dia",#N/A,FALSE,"Días";"may_dia_graf",#N/A,FALSE,"flujo mensual";"may_men_resum",#N/A,FALSE,"flujo mensual";"men_graf",#N/A,FALSE,"flujo mensual";"proy_may",#N/A,FALSE,"Días"}</definedName>
    <definedName name="wrn.Todo._.noviembre." hidden="1">{"noviembre_dia",#N/A,FALSE,"Días";"nov_dia_graf",#N/A,FALSE,"flujo mensual";"nov_men_resum",#N/A,FALSE,"flujo mensual";"men_graf",#N/A,FALSE,"flujo mensual";"proy_nov",#N/A,FALSE,"Días"}</definedName>
    <definedName name="wrn.Todo._.octubre." hidden="1">{"octubre_dia",#N/A,FALSE,"Días";"oct_dia_graf",#N/A,FALSE,"flujo mensual";"oct_men_resum",#N/A,FALSE,"flujo mensual";"men_graf",#N/A,FALSE,"flujo mensual";"proy_oct",#N/A,FALSE,"Días"}</definedName>
    <definedName name="wrn.Todo._.septiembre." hidden="1">{"septiembre_dia",#N/A,FALSE,"Días";"sep_dia_graf",#N/A,FALSE,"flujo mensual";"sep_men_resum",#N/A,FALSE,"flujo mensual";"men_graf",#N/A,FALSE,"flujo mensual";"proy_sep",#N/A,FALSE,"Días"}</definedName>
    <definedName name="wrn.tou구매." hidden="1">{#N/A,#N/A,FALSE,"견적대비-2"}</definedName>
    <definedName name="wrn.TRABFENO." hidden="1">{#N/A,#N/A,FALSE,"Estatico";#N/A,#N/A,FALSE,"Tuberia";#N/A,#N/A,FALSE,"Instrumentación";#N/A,#N/A,FALSE,"Mecanica";#N/A,#N/A,FALSE,"Electrico";#N/A,#N/A,FALSE,"Ofic.Civiles"}</definedName>
    <definedName name="wrn.Ü." hidden="1">{#N/A,#N/A,FALSE,"ITHALAT";#N/A,#N/A,FALSE,"ÜRETİM"}</definedName>
    <definedName name="wrn.Una._.Hoja." hidden="1">{"Sin detalle",#N/A,FALSE,"Flujo (redondeado)"}</definedName>
    <definedName name="wrn.unidades." hidden="1">{#N/A,#N/A,FALSE,"RESUMEN";#N/A,#N/A,FALSE,"GG-GI";#N/A,#N/A,FALSE,"AMB";#N/A,#N/A,FALSE,"EyR";#N/A,#N/A,FALSE,"UCP";#N/A,#N/A,FALSE,"IND";#N/A,#N/A,FALSE,"LR";#N/A,#N/A,FALSE,"PRV";#N/A,#N/A,FALSE,"TÚNELES";#N/A,#N/A,FALSE,"IDT";#N/A,#N/A,FALSE,"ING"}</definedName>
    <definedName name="wrn.UNIONGAS94TAXRETURN." hidden="1">{#N/A,#N/A,FALSE,"일반적사항";#N/A,#N/A,FALSE,"주요재무자료";#N/A,#N/A,FALSE,"표지";#N/A,#N/A,FALSE,"총괄표";#N/A,#N/A,FALSE,"1호 과표세액";#N/A,#N/A,FALSE,"1-2호 농어촌과표";#N/A,#N/A,FALSE,"2호 서식";#N/A,#N/A,FALSE,"2호부표 최저한세";#N/A,#N/A,FALSE,"3(1)호 공제감면";#N/A,#N/A,FALSE,"3(1) 부3 세액조정";#N/A,#N/A,FALSE,"3호 임시투자공제";#N/A,#N/A,FALSE,"조8호 기술인력";#N/A,#N/A,FALSE,"3(1)부7 기업합리";#N/A,#N/A,FALSE,"3(3)호(갑) 원천납부";#N/A,#N/A,FALSE,"5호 농어촌";#N/A,#N/A,FALSE,"5호2 농감면(갑)";#N/A,#N/A,FALSE,"6호 소득금액";#N/A,#N/A,FALSE,"6호 첨부(익)";#N/A,#N/A,FALSE,"6호 첨부(손)";#N/A,#N/A,FALSE,"6-1호 수입금액";#N/A,#N/A,FALSE,"6-3호 퇴충";#N/A,#N/A,FALSE,"6-3(4)호 대손";#N/A,#N/A,FALSE,"6-4호 접대(갑)";#N/A,#N/A,FALSE,"6-4호 접대(을)";#N/A,#N/A,FALSE,"6-5호 외화(갑)";#N/A,#N/A,FALSE,"6-6호(부표) 자본적지출";#N/A,#N/A,FALSE,"6-7호 가지급금(갑)";#N/A,#N/A,FALSE,"6-7호 가지급(을)";#N/A,#N/A,FALSE,"6-10호 재고자산";#N/A,#N/A,FALSE,"6-11호 세금과공과";#N/A,#N/A,FALSE,"6-12호 선급비용";#N/A,#N/A,FALSE,"6-13호 기부금";#N/A,#N/A,FALSE,"6-14호 부동산보유";#N/A,#N/A,FALSE,"8호 기부금조정";#N/A,#N/A,FALSE,"9호 자본금(갑)";#N/A,#N/A,FALSE,"9호 자본금(을)";#N/A,#N/A,FALSE,"10(3)호 주요계정";#N/A,#N/A,FALSE,"10(3)호 부표";#N/A,#N/A,FALSE,"10(4)호 조정수입";#N/A,#N/A,FALSE,"14(1)호 갑 주식";#N/A,#N/A,FALSE,"59호 해외특수";#N/A,#N/A,FALSE,"60호 갑 적정유보";#N/A,#N/A,FALSE,"60호 을 적정유보";#N/A,#N/A,FALSE,"요약 BS";#N/A,#N/A,FALSE,"요약 PL";#N/A,#N/A,FALSE,"요약원가";#N/A,#N/A,FALSE,"요약RE"}</definedName>
    <definedName name="wrn.Valoracion." hidden="1">{"DCF1",#N/A,TRUE,"DCF";"Analisis Wacc",#N/A,TRUE,"WACC"}</definedName>
    <definedName name="wrn.Variaciones._.del._.Modelo." hidden="1">{"Efecto Variaciones Modelo",#N/A,TRUE,"Variations";"Hipotesis Variaciones Modelo",#N/A,TRUE,"Hipot Varia"}</definedName>
    <definedName name="wrn.VESSEL및N2._.구입사양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wrn.via." hidden="1">{"via1",#N/A,TRUE,"general";"via2",#N/A,TRUE,"general";"via3",#N/A,TRUE,"general"}</definedName>
    <definedName name="wrn.VT수익성._.FULL._.SET." hidden="1">{#N/A,#N/A,FALSE,"내수MGT 2.5T목표대비";#N/A,#N/A,FALSE,"내수 2.5T";#N/A,#N/A,FALSE,"내수VT 2.5T 목표대비";#N/A,#N/A,FALSE,"내수 2.5T S_CAB";#N/A,#N/A,FALSE,"내수 2.5T DBL";#N/A,#N/A,FALSE,"내수 2.5T DBL-한계";#N/A,#N/A,FALSE,"내수MGT 3.5T 목표대비";#N/A,#N/A,FALSE,"내수 3.5T";#N/A,#N/A,FALSE,"내수VT 3.5T 목표대비";#N/A,#N/A,FALSE,"수출MGT 2.5T 목표대비";#N/A,#N/A,FALSE,"수출 2.5T";#N/A,#N/A,FALSE,"수출VT 2.5T 목표대비";#N/A,#N/A,FALSE,"수출현 3.5T 목표대비";#N/A,#N/A,FALSE,"수출 3.5T";#N/A,#N/A,FALSE,"수출VT 3.5T 목표대비"}</definedName>
    <definedName name="wrn.Y차._.종합." hidden="1">{#N/A,#N/A,TRUE,"Y생산";#N/A,#N/A,TRUE,"Y판매";#N/A,#N/A,TRUE,"Y총물량";#N/A,#N/A,TRUE,"Y능력";#N/A,#N/A,TRUE,"YKD"}</definedName>
    <definedName name="wrn.간단한세무조정계산서." hidden="1">{#N/A,#N/A,TRUE,"일반적사항";#N/A,#N/A,TRUE,"주요재무자료"}</definedName>
    <definedName name="wrn.건물기초." hidden="1">{#N/A,#N/A,FALSE,"집계";#N/A,#N/A,FALSE,"표지";#N/A,#N/A,FALSE,"터빈집계";#N/A,#N/A,FALSE,"터빈내역";#N/A,#N/A,FALSE,"주제어집계";#N/A,#N/A,FALSE,"주제어내역";#N/A,#N/A,FALSE,"보일러집계";#N/A,#N/A,FALSE,"보일러내역";#N/A,#N/A,FALSE,"별표19";#N/A,#N/A,FALSE,"정산신규품";#N/A,#N/A,FALSE,"신규별표";#N/A,#N/A,FALSE,"골재 ";#N/A,#N/A,FALSE,"운반비"}</definedName>
    <definedName name="wrn.건설기계사업소._.상반기보고." hidden="1">{#N/A,#N/A,FALSE,"사업총괄";#N/A,#N/A,FALSE,"장비사업";#N/A,#N/A,FALSE,"철구사업";#N/A,#N/A,FALSE,"준설사업"}</definedName>
    <definedName name="wrn.견적." hidden="1">{#N/A,#N/A,FALSE,"Sheet1";#N/A,#N/A,FALSE,"Sheet2";#N/A,#N/A,FALSE,"TAB96-1"}</definedName>
    <definedName name="wrn.기성." hidden="1">{#N/A,#N/A,FALSE,"신청통보";#N/A,#N/A,FALSE,"기성확인서";#N/A,#N/A,FALSE,"기성내역서"}</definedName>
    <definedName name="wrn.기초." hidden="1">{#N/A,#N/A,FALSE,"터빈집계";#N/A,#N/A,FALSE,"터빈내역";#N/A,#N/A,FALSE,"보일러집계";#N/A,#N/A,FALSE,"보일러내역"}</definedName>
    <definedName name="wrn.변경예산." hidden="1">{#N/A,#N/A,FALSE,"변경관리예산";#N/A,#N/A,FALSE,"변경장비예산";#N/A,#N/A,FALSE,"변경준설예산";#N/A,#N/A,FALSE,"변경철구예산"}</definedName>
    <definedName name="wrn.보일러마감." hidden="1">{#N/A,#N/A,FALSE,"물가변동 (2)";#N/A,#N/A,FALSE,"공사비";#N/A,#N/A,FALSE,"사급";#N/A,#N/A,FALSE,"도급집계";#N/A,#N/A,FALSE,"재료비";#N/A,#N/A,FALSE,"노무비";#N/A,#N/A,FALSE,"경비"}</definedName>
    <definedName name="wrn.사업현황."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wrn.선사." hidden="1">{#N/A,#N/A,FALSE,"품의서";#N/A,#N/A,FALSE,"전제";#N/A,#N/A,FALSE,"총손";#N/A,#N/A,FALSE,"손익"}</definedName>
    <definedName name="wrn.세무조정계산서." hidden="1">{#N/A,#N/A,TRUE,"총괄표";#N/A,#N/A,TRUE,"1호 과표세액";#N/A,#N/A,TRUE,"2호 서식";#N/A,#N/A,TRUE,"2호부표 최저한세";#N/A,#N/A,TRUE,"3(1)호 공제감면";#N/A,#N/A,TRUE,"3(1) 부1 공제감면";#N/A,#N/A,TRUE,"3(1) 부3 세액조정";#N/A,#N/A,TRUE,"3(1) 부4 공제감면";#N/A,#N/A,TRUE,"3(1) 부6 추가납부";#N/A,#N/A,TRUE,"조8호 기술인력";#N/A,#N/A,TRUE,"3(1)부7 기업합리";#N/A,#N/A,TRUE,"3(2)호 가산세";#N/A,#N/A,TRUE,"3(3)호(갑) 원천납부";#N/A,#N/A,TRUE,"5호 농어촌";#N/A,#N/A,TRUE,"5호2 농감면(갑)";#N/A,#N/A,TRUE,"5호2 농감면(을)";#N/A,#N/A,TRUE,"6호 소득금액";#N/A,#N/A,TRUE,"6호 첨부(익)";#N/A,#N/A,TRUE,"6호 첨부(손)";#N/A,#N/A,TRUE,"6-1호 수입금액";#N/A,#N/A,TRUE,"6-2(4)호 해외시장";#N/A,#N/A,TRUE,"6-2(6)호 해외사업";#N/A,#N/A,TRUE,"6-2(7)호 해외투자";#N/A,#N/A,TRUE,"6-2(12)호 수출손실";#N/A,#N/A,TRUE,"6-3호 퇴충";#N/A,#N/A,TRUE,"6-3(3)호 단퇴";#N/A,#N/A,TRUE,"6-3(4)호 대손";#N/A,#N/A,TRUE,"6-4호 접대(갑)";#N/A,#N/A,TRUE,"6-4호 접대(을)";#N/A,#N/A,TRUE,"6-5호 외화(갑)";#N/A,#N/A,TRUE,"6-5호 외화(을)";#N/A,#N/A,TRUE,"6-6호(부표) 자본적지출";#N/A,#N/A,TRUE,"6-7호 가지급금(갑)";#N/A,#N/A,TRUE,"6-7호 가지급(을)";#N/A,#N/A,TRUE,"6-10호 재고자산";#N/A,#N/A,TRUE,"6-11호 세금과공과";#N/A,#N/A,TRUE,"6-12호 선급비용";#N/A,#N/A,TRUE,"6-13호 기부금";#N/A,#N/A,TRUE,"6-14호 부동산보유";#N/A,#N/A,TRUE,"8호 기부금조정";#N/A,#N/A,TRUE,"9호 자본금(갑)";#N/A,#N/A,TRUE,"9호 자본금(을)";#N/A,#N/A,TRUE,"10(2)호 소득공제";#N/A,#N/A,TRUE,"10(3)호 주요계정";#N/A,#N/A,TRUE,"10(3)호 부표";#N/A,#N/A,TRUE,"10(4)호 조정수입";#N/A,#N/A,TRUE,"10(4)호 소득구분";#N/A,#N/A,TRUE,"12호 중소검토";#N/A,#N/A,TRUE,"13호 비상장";#N/A,#N/A,TRUE,"14(1)호 갑 주식";#N/A,#N/A,TRUE,"60호 갑 적정유보";#N/A,#N/A,TRUE,"60호 을 적정유보"}</definedName>
    <definedName name="wrn.세무조정모든양식." hidden="1">{#N/A,#N/A,TRUE,"일반적사항";#N/A,#N/A,TRUE,"주요재무자료";#N/A,#N/A,TRUE,"표지";#N/A,#N/A,TRUE,"총괄표";#N/A,#N/A,TRUE,"1호 과표세액";#N/A,#N/A,TRUE,"2호 서식";#N/A,#N/A,TRUE,"2호부표 최저한세";#N/A,#N/A,TRUE,"3(1)호 공제감면";#N/A,#N/A,TRUE,"3(1) 부1 공제감면";#N/A,#N/A,TRUE,"3(1) 부3 세액조정";#N/A,#N/A,TRUE,"3(1) 부4 공제감면";#N/A,#N/A,TRUE,"3(1) 부6 추가납부";#N/A,#N/A,TRUE,"조8호 기술인력";#N/A,#N/A,TRUE,"3(1)부7 기업합리";#N/A,#N/A,TRUE,"3(2)호 가산세";#N/A,#N/A,TRUE,"3(2)호 가산세";#N/A,#N/A,TRUE,"3(3)호(갑) 원천납부";#N/A,#N/A,TRUE,"5호 농어촌";#N/A,#N/A,TRUE,"5호2 농감면(갑)";#N/A,#N/A,TRUE,"5호2 농감면(을)";#N/A,#N/A,TRUE,"6호 소득금액";#N/A,#N/A,TRUE,"6호 첨부(익)";#N/A,#N/A,TRUE,"6호 첨부(손)";#N/A,#N/A,TRUE,"6-1호 수입금액";#N/A,#N/A,TRUE,"6-2(4)호 해외시장";#N/A,#N/A,TRUE,"6-2(6)호 해외사업";#N/A,#N/A,TRUE,"6-2(7)호 해외투자";#N/A,#N/A,TRUE,"6-2(12)호 수출손실";#N/A,#N/A,TRUE,"6-3호 퇴충";#N/A,#N/A,TRUE,"6-3(3)호 단퇴";#N/A,#N/A,TRUE,"6-3(4)호 대손";#N/A,#N/A,TRUE,"6-4호 접대(갑)";#N/A,#N/A,TRUE,"6-4호 접대(을)";#N/A,#N/A,TRUE,"6-5호 외화(갑)";#N/A,#N/A,TRUE,"6-5호 외화(을)";#N/A,#N/A,TRUE,"6-6호(부표) 자본적지출";#N/A,#N/A,TRUE,"6-7호 가지급금(갑)";#N/A,#N/A,TRUE,"6-7호 가지급(을)";#N/A,#N/A,TRUE,"6-10호 재고자산";#N/A,#N/A,TRUE,"6-11호 세금과공과";#N/A,#N/A,TRUE,"6-12호 선급비용";#N/A,#N/A,TRUE,"6-13호 기부금";#N/A,#N/A,TRUE,"6-14호 부동산보유";#N/A,#N/A,TRUE,"8호 기부금조정";#N/A,#N/A,TRUE,"9호 자본금(갑)";#N/A,#N/A,TRUE,"9호 자본금(을)";#N/A,#N/A,TRUE,"10(2)호 소득공제";#N/A,#N/A,TRUE,"10(3)호 주요계정";#N/A,#N/A,TRUE,"10(3)호 부표";#N/A,#N/A,TRUE,"10(4)호 조정수입";#N/A,#N/A,TRUE,"10(4)호 소득구분";#N/A,#N/A,TRUE,"12호 중소검토";#N/A,#N/A,TRUE,"13호 비상장";#N/A,#N/A,TRUE,"14(1)호 갑 주식";#N/A,#N/A,TRUE,"59호 해외특수";#N/A,#N/A,TRUE,"60호 갑 적정유보";#N/A,#N/A,TRUE,"60호 을 적정유보";#N/A,#N/A,TRUE,"요약 BS";#N/A,#N/A,TRUE,"요약 PL";#N/A,#N/A,TRUE,"요약원가";#N/A,#N/A,TRUE,"요약RE"}</definedName>
    <definedName name="wrn.손익보고." hidden="1">{#N/A,#N/A,FALSE,"손익표지";#N/A,#N/A,FALSE,"손익계산";#N/A,#N/A,FALSE,"일반관리비";#N/A,#N/A,FALSE,"영업외수익";#N/A,#N/A,FALSE,"영업외비용";#N/A,#N/A,FALSE,"매출액";#N/A,#N/A,FALSE,"요약손익";#N/A,#N/A,FALSE,"요약대차";#N/A,#N/A,FALSE,"매출채권현황";#N/A,#N/A,FALSE,"매출채권명세"}</definedName>
    <definedName name="wrn.시행결의." hidden="1">{#N/A,#N/A,FALSE,"도급대비시행율";#N/A,#N/A,FALSE,"결의서";#N/A,#N/A,FALSE,"내역서";#N/A,#N/A,FALSE,"도급예상"}</definedName>
    <definedName name="wrn.신규dep._.full._.set." hidden="1">{#N/A,#N/A,FALSE,"신규dep";#N/A,#N/A,FALSE,"신규dep-금형상각후";#N/A,#N/A,FALSE,"신규dep-연구비상각후";#N/A,#N/A,FALSE,"신규dep-기계,공구상각후"}</definedName>
    <definedName name="wrn.예상손익." hidden="1">{#N/A,#N/A,FALSE,"예상손익";#N/A,#N/A,FALSE,"관리분석";#N/A,#N/A,FALSE,"장비분석";#N/A,#N/A,FALSE,"준설분석";#N/A,#N/A,FALSE,"철구분석"}</definedName>
    <definedName name="wrn.외주기성." hidden="1">{#N/A,#N/A,FALSE,"신청통보";#N/A,#N/A,FALSE,"기성확인서";#N/A,#N/A,FALSE,"기성내역서"}</definedName>
    <definedName name="wrn.이태원._.철근." hidden="1">{#N/A,#N/A,FALSE,"이태원철근"}</definedName>
    <definedName name="wrn.전부인쇄." hidden="1">{#N/A,#N/A,FALSE,"단축1";#N/A,#N/A,FALSE,"단축2";#N/A,#N/A,FALSE,"단축3";#N/A,#N/A,FALSE,"장축";#N/A,#N/A,FALSE,"4WD"}</definedName>
    <definedName name="wrn.조흥94세무." hidden="1">{#N/A,#N/A,TRUE,"일반적사항";#N/A,#N/A,TRUE,"주요재무자료";#N/A,#N/A,TRUE,"표지";#N/A,#N/A,TRUE,"총괄표";#N/A,#N/A,TRUE,"1호 과표세액";#N/A,#N/A,TRUE,"2호 서식";#N/A,#N/A,TRUE,"2호부표 최저한세";#N/A,#N/A,TRUE,"3(1)호 공제감면";#N/A,#N/A,TRUE,"3(1) 부1 공제감면";#N/A,#N/A,TRUE,"3(1) 부2 공제감면";#N/A,#N/A,TRUE,"3(1) 부3 세액조정";#N/A,#N/A,TRUE,"3(1)부7 기업합리";#N/A,#N/A,TRUE,"3(3)호(갑) 원천납부";#N/A,#N/A,TRUE,"4호 특별부가";#N/A,#N/A,TRUE,"5호 농어촌";#N/A,#N/A,TRUE,"5호2 농감면(갑)";#N/A,#N/A,TRUE,"5호2 농감면(을)";#N/A,#N/A,TRUE,"6호 소득금액";#N/A,#N/A,TRUE,"6호 첨부(익)";#N/A,#N/A,TRUE,"6호 첨부(손)";#N/A,#N/A,TRUE,"6-1호 수입금액";#N/A,#N/A,TRUE,"6-2(7)호 해외투자";#N/A,#N/A,TRUE,"6-3호 퇴충";#N/A,#N/A,TRUE,"6-3(3)호 단퇴";#N/A,#N/A,TRUE,"6-3(4)호 대손";#N/A,#N/A,TRUE,"6-4호 접대(갑)";#N/A,#N/A,TRUE,"6-4호 접대(을)";#N/A,#N/A,TRUE,"감가총괄표";#N/A,#N/A,TRUE,"6-6(3)호 감가(정율)";#N/A,#N/A,TRUE,"6-6호(부표) 자본적지출";#N/A,#N/A,TRUE,"6-10호 재고자산";#N/A,#N/A,TRUE,"6-11호 세금과공과";#N/A,#N/A,TRUE,"6-12호 선급비용";#N/A,#N/A,TRUE,"6-13호 기부금";#N/A,#N/A,TRUE,"기부1";#N/A,#N/A,TRUE,"기부2";#N/A,#N/A,TRUE,"8호 기부금조정";#N/A,#N/A,TRUE,"9호 자본금(갑)";#N/A,#N/A,TRUE,"9호 자본금(을)";#N/A,#N/A,TRUE,"10(3)호 주요계정";#N/A,#N/A,TRUE,"10(3)호 부표";#N/A,#N/A,TRUE,"10(4)호 조정수입";#N/A,#N/A,TRUE,"14(1)호 갑 주식";#N/A,#N/A,TRUE,"59호 해외특수";#N/A,#N/A,TRUE,"요약 BS";#N/A,#N/A,TRUE,"요약 PL";#N/A,#N/A,TRUE,"요약RE";#N/A,#N/A,TRUE,"조8호 기술인력";#N/A,#N/A,TRUE,"국공채감면";#N/A,#N/A,TRUE,"전기수정";#N/A,#N/A,TRUE,"퇴충명세";#N/A,#N/A,TRUE,"적금모집권유비";#N/A,#N/A,TRUE,"해외투자현황";#N/A,#N/A,TRUE,"외화감면";#N/A,#N/A,TRUE,"offshore";#N/A,#N/A,TRUE,"대손상각등명세"}</definedName>
    <definedName name="wrn.조흥축약94." hidden="1">{#N/A,#N/A,FALSE,"1호 과표세액";#N/A,#N/A,FALSE,"2호 서식";#N/A,#N/A,FALSE,"2호부표 최저한세";#N/A,#N/A,FALSE,"5호 농어촌";#N/A,#N/A,FALSE,"6호 소득금액";#N/A,#N/A,FALSE,"6호 첨부(익)";#N/A,#N/A,FALSE,"6호 첨부(손)";#N/A,#N/A,FALSE,"6-1호 수입금액";#N/A,#N/A,FALSE,"6-2(7)호 해외투자";#N/A,#N/A,FALSE,"6-3호 퇴충";#N/A,#N/A,FALSE,"6-3(3)호 단퇴";#N/A,#N/A,FALSE,"6-3(4)호 대손";#N/A,#N/A,FALSE,"6-4호 접대(갑)";#N/A,#N/A,FALSE,"6-4호 접대(을)";#N/A,#N/A,FALSE,"9호 자본금(갑)";#N/A,#N/A,FALSE,"9호 자본금(을)";#N/A,#N/A,FALSE,"조8호 기술인력";#N/A,#N/A,FALSE,"국공채감면";#N/A,#N/A,FALSE,"전기수정";#N/A,#N/A,FALSE,"퇴충명세";#N/A,#N/A,FALSE,"적금모집권유비";#N/A,#N/A,FALSE,"해외투자현황";#N/A,#N/A,FALSE,"외화감면";#N/A,#N/A,FALSE,"대손상각등명세"}</definedName>
    <definedName name="wrn.직좌." hidden="1">{#N/A,#N/A,FALSE,"품의서";#N/A,#N/A,FALSE,"전제";#N/A,#N/A,FALSE,"총손";#N/A,#N/A,FALSE,"손익";#N/A,#N/A,FALSE,"대당";#N/A,#N/A,FALSE,"가공비";#N/A,#N/A,FALSE,"재료비";#N/A,#N/A,FALSE,"판비";#N/A,#N/A,FALSE,"가격"}</definedName>
    <definedName name="wrn.직중." hidden="1">{#N/A,#N/A,FALSE,"표지";#N/A,#N/A,FALSE,"전제";#N/A,#N/A,FALSE,"대당";#N/A,#N/A,FALSE,"가공비";#N/A,#N/A,FALSE,"재료비";#N/A,#N/A,FALSE,"손익"}</definedName>
    <definedName name="wrn.총괄._.수정." hidden="1">{#N/A,#N/A,FALSE,"총괄수정"}</definedName>
    <definedName name="wrn.통신지." hidden="1">{#N/A,#N/A,FALSE,"기안지";#N/A,#N/A,FALSE,"통신지"}</definedName>
    <definedName name="wsnhed" hidden="1">{"via1",#N/A,TRUE,"general";"via2",#N/A,TRUE,"general";"via3",#N/A,TRUE,"general"}</definedName>
    <definedName name="wswswsqa" hidden="1">{"via1",#N/A,TRUE,"general";"via2",#N/A,TRUE,"general";"via3",#N/A,TRUE,"general"}</definedName>
    <definedName name="wsx" hidden="1">{#N/A,#N/A,FALSE,"TABLE"}</definedName>
    <definedName name="wtt" hidden="1">{"TAB1",#N/A,TRUE,"GENERAL";"TAB2",#N/A,TRUE,"GENERAL";"TAB3",#N/A,TRUE,"GENERAL";"TAB4",#N/A,TRUE,"GENERAL";"TAB5",#N/A,TRUE,"GENERAL"}</definedName>
    <definedName name="wvu.CASHFLOW." hidden="1">{TRUE,FALSE,0.25,-14,601.5,380.25,FALSE,TRUE,TRUE,TRUE,0,24,#N/A,1,#N/A,10.703125,26.4705882352941,1,FALSE,FALSE,3,TRUE,1,FALSE,100,"Swvu.CASHFLOW.","ACwvu.CASHFLOW.",#N/A,FALSE,FALSE,0,0,0,0,2,"&amp;C
","",TRUE,TRUE,FALSE,TRUE,1,80,#N/A,#N/A,"=R1C1:R55C16",FALSE,FALSE,FALSE,FALSE,FALSE,FALSE,1,65532,65532,FALSE,FALSE,TRUE,TRUE,TRUE}</definedName>
    <definedName name="wvu.COMPRIMIDA." hidden="1">{TRUE,TRUE,-1.25,-15.5,484.5,276.75,FALSE,TRUE,TRUE,TRUE,0,1,#N/A,5,#N/A,7.31764705882353,16.9411764705882,1,FALSE,FALSE,3,TRUE,1,FALSE,100,"Swvu.COMPRIMIDA.","ACwvu.COMPRIMIDA.",#N/A,FALSE,FALSE,0.118110236220472,0.118110236220472,0.511811023622047,0.511811023622047,2,"&amp;R&amp;""Arial,Negrita""&amp;11PRESUPUESTO 1995&amp;""Arial,Normal""&amp;10  -  &amp;D
&amp;T","&amp;CPágina 19",TRUE,TRUE,FALSE,TRUE,1,#N/A,1,1,"=R29C2:R96C18,R103C2:R138C19,R145C2:R216C19,R223C2:R284C19,R353C2:R384C19,R392C2:R437C19,R298C2:R346C19,R444C2:R474C19","=Inver!R7:R10",#N/A,"Cwvu.COMPRIMIDA.",FALSE,FALSE,FALSE,9,65532,65532,FALSE,FALSE,TRUE,TRUE,TRUE}</definedName>
    <definedName name="wvu.CSHFLW." hidden="1">{TRUE,TRUE,1,1.75,597.75,363,FALSE,TRUE,TRUE,TRUE,0,25,#N/A,1,#N/A,11.1875,25.1176470588235,1,FALSE,FALSE,1,TRUE,1,FALSE,100,"Swvu.CSHFLW.","ACwvu.CSHFLW.",#N/A,FALSE,FALSE,0,0,0,0,2,"&amp;C
","",TRUE,TRUE,FALSE,TRUE,1,80,#N/A,#N/A,"=R1C1:R55C16",FALSE,#N/A,#N/A,FALSE,FALSE,FALSE,1,65532,65532,FALSE,FALSE,TRUE,TRUE,TRUE}</definedName>
    <definedName name="wvu.oil."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wvu.oilgasagua." hidden="1">{TRUE,TRUE,-0.8,-17,618,378,FALSE,FALSE,TRUE,TRUE,0,46,#N/A,77,#N/A,11.8461538461538,187.058823529412,1,FALSE,FALSE,3,TRUE,1,FALSE,75,"Swvu.oilgasagua.","ACwvu.oilgasagua.",#N/A,FALSE,FALSE,0.196850393700787,0.196850393700787,0.196850393700787,0.196850393700787,2,"","",TRUE,TRUE,FALSE,FALSE,1,#N/A,1,1,"=R1C1:R248C51",FALSE,"Rwvu.oilgasagua.","Cwvu.oilgasagua.",FALSE,FALSE,FALSE,1,600,600,FALSE,FALSE,TRUE,TRUE,TRUE}</definedName>
    <definedName name="wvu.RCEIBAS1." hidden="1">{TRUE,TRUE,-0.8,-17,618,355.8,FALSE,TRUE,TRUE,TRUE,0,1,#N/A,1,#N/A,16.9838709677419,50.6666666666667,1,FALSE,FALSE,3,TRUE,1,FALSE,80,"Swvu.RCEIBAS1.","ACwvu.RCEIBAS1.",#N/A,FALSE,FALSE,0.196850393700787,0.196850393700787,0.196850393700787,0.196850393700787,2,"","",TRUE,TRUE,FALSE,TRUE,1,#N/A,1,1,"=R1C1:R228C37",FALSE,#N/A,"Cwvu.RCEIBAS1.",FALSE,FALSE,FALSE,1,600,600,FALSE,FALSE,TRUE,TRUE,TRUE}</definedName>
    <definedName name="wvu.STANDARD." hidden="1">{TRUE,TRUE,-1.25,-15.5,484.5,276.75,FALSE,TRUE,TRUE,TRUE,0,1,#N/A,10,#N/A,7.31764705882353,17.7058823529412,1,FALSE,FALSE,3,TRUE,1,FALSE,100,"Swvu.STANDARD.","ACwvu.STANDARD.",#N/A,FALSE,FALSE,0.118110236220472,0.118110236220472,0.511811023622047,0.511811023622047,2,"&amp;R&amp;""Arial,Negrita""&amp;11PRESUPUESTO 1995&amp;""Arial,Normal""&amp;10  -  &amp;D
&amp;T","&amp;CPágina 19",TRUE,TRUE,FALSE,TRUE,1,#N/A,1,1,"=R29C2:R92C18,R99C2:R134C19,R141C2:R212C19,R219C2:R280C19,R349C2:R380C19,R388C2:R433C19,R294C2:R342C19,R440C2:R470C19","=Inver!R7:R10",#N/A,"Cwvu.STANDARD.",FALSE,FALSE,FALSE,9,65532,65532,FALSE,FALSE,TRUE,TRUE,TRUE}</definedName>
    <definedName name="wvu.TODO_ABIERTO." hidden="1">{TRUE,TRUE,-1.25,-15.5,484.5,276.75,FALSE,TRUE,TRUE,TRUE,0,1,#N/A,70,#N/A,7.31764705882353,18.2941176470588,1,FALSE,FALSE,3,TRUE,1,FALSE,100,"Swvu.TODO_ABIERTO.","ACwvu.TODO_ABIERTO.",#N/A,FALSE,FALSE,0.118110236220472,0.118110236220472,0.511811023622047,0.511811023622047,2,"&amp;R&amp;""Arial,Negrita""&amp;11PRESUPUESTO 1995&amp;""Arial,Normal""&amp;10  -  &amp;D
&amp;T","&amp;CPágina 19",TRUE,TRUE,FALSE,TRUE,1,#N/A,1,1,"=R29C2:R92C18,R99C2:R134C19,R141C2:R212C19,R219C2:R280C19,R349C2:R380C19,R388C2:R433C19,R294C2:R342C19,R440C2:R470C19","=Inver!R7:R10",#N/A,#N/A,FALSE,FALSE,FALSE,9,65532,65532,FALSE,FALSE,TRUE,TRUE,TRUE}</definedName>
    <definedName name="ww" hidden="1">{#N/A,#N/A,FALSE,"F-01";#N/A,#N/A,FALSE,"F-01";#N/A,#N/A,FALSE,"F-01"}</definedName>
    <definedName name="wwded3" hidden="1">{"via1",#N/A,TRUE,"general";"via2",#N/A,TRUE,"general";"via3",#N/A,TRUE,"general"}</definedName>
    <definedName name="wwecbh" hidden="1">{#N/A,#N/A,FALSE,"단축1";#N/A,#N/A,FALSE,"단축2";#N/A,#N/A,FALSE,"단축3";#N/A,#N/A,FALSE,"장축";#N/A,#N/A,FALSE,"4WD"}</definedName>
    <definedName name="wwn.infocib" hidden="1">{#N/A,#N/A,FALSE,"VOL695";#N/A,#N/A,FALSE,"anexo1";#N/A,#N/A,FALSE,"anexo2";#N/A,#N/A,FALSE,"anexo3";#N/A,#N/A,FALSE,"anexo4";#N/A,#N/A,FALSE,"anexo5a";#N/A,#N/A,FALSE,"anexo5b";#N/A,#N/A,FALSE,"anexo6a";#N/A,#N/A,FALSE,"anexo6a";#N/A,#N/A,FALSE,"anexo6c";#N/A,#N/A,FALSE,"anexo7a";#N/A,#N/A,FALSE,"anexo7b";#N/A,#N/A,FALSE,"anexo7c"}</definedName>
    <definedName name="WWRENT" hidden="1">{#N/A,#N/A,FALSE,"F-01";#N/A,#N/A,FALSE,"F-01";#N/A,#N/A,FALSE,"F-01"}</definedName>
    <definedName name="WWW" hidden="1">{"uno",#N/A,FALSE,"Dist total";"COMENTARIO",#N/A,FALSE,"Ficha CODICE"}</definedName>
    <definedName name="wwww" hidden="1">#REF!</definedName>
    <definedName name="wwwwe" hidden="1">{"TAB1",#N/A,TRUE,"GENERAL";"TAB2",#N/A,TRUE,"GENERAL";"TAB3",#N/A,TRUE,"GENERAL";"TAB4",#N/A,TRUE,"GENERAL";"TAB5",#N/A,TRUE,"GENERAL"}</definedName>
    <definedName name="WWWWW" hidden="1">{"ANAR",#N/A,FALSE,"Dist total";"MARGEN",#N/A,FALSE,"Dist total";"COMENTARIO",#N/A,FALSE,"Ficha CODICE";"CONSEJO",#N/A,FALSE,"Dist p0";"uno",#N/A,FALSE,"Dist total"}</definedName>
    <definedName name="WWWWWW" hidden="1">{"CONSEJO",#N/A,FALSE,"Dist p0";"CONSEJO",#N/A,FALSE,"Ficha CODICE"}</definedName>
    <definedName name="WWWWWWW" hidden="1">{"uno",#N/A,FALSE,"Dist total";"COMENTARIO",#N/A,FALSE,"Ficha CODICE"}</definedName>
    <definedName name="wwwwwwwww" hidden="1">{"CONSEJO",#N/A,FALSE,"Dist p0";"CONSEJO",#N/A,FALSE,"Ficha CODICE"}</definedName>
    <definedName name="WYNIK" hidden="1">{#N/A,#N/A,FALSE,"F-01";#N/A,#N/A,FALSE,"F-01";#N/A,#N/A,FALSE,"F-01"}</definedName>
    <definedName name="wyty" hidden="1">{"via1",#N/A,TRUE,"general";"via2",#N/A,TRUE,"general";"via3",#N/A,TRUE,"general"}</definedName>
    <definedName name="WYWY" hidden="1">{#N/A,#N/A,FALSE,"TABLE"}</definedName>
    <definedName name="X" hidden="1">{TRUE,TRUE,-0.8,-17,618,378,FALSE,FALSE,TRUE,TRUE,0,33,#N/A,89,#N/A,14.5641025641026,175.058823529412,1,FALSE,FALSE,3,TRUE,1,FALSE,75,"Swvu.oil.","ACwvu.oil.",#N/A,FALSE,FALSE,0.196850393700787,0.196850393700787,0.196850393700787,0.196850393700787,2,"","",TRUE,TRUE,FALSE,FALSE,1,#N/A,1,1,"=R1C1:R248C39",FALSE,"Rwvu.oil.","Cwvu.oil.",FALSE,FALSE,FALSE,1,600,600,FALSE,FALSE,TRUE,TRUE,TRUE}</definedName>
    <definedName name="xc" hidden="1">{#N/A,#N/A,FALSE,"TABLE"}</definedName>
    <definedName name="xcbvbs" hidden="1">{"TAB1",#N/A,TRUE,"GENERAL";"TAB2",#N/A,TRUE,"GENERAL";"TAB3",#N/A,TRUE,"GENERAL";"TAB4",#N/A,TRUE,"GENERAL";"TAB5",#N/A,TRUE,"GENERAL"}</definedName>
    <definedName name="XCD" hidden="1">{"'banner (abr)'!$A$14:$G$22"}</definedName>
    <definedName name="XCG" hidden="1">{"'banner (abr)'!$A$14:$G$22"}</definedName>
    <definedName name="XDRTHR" hidden="1">{"DETALLE_1996",#N/A,FALSE,"flujo";"DETALLE_1997",#N/A,FALSE,"flujo";"GASTOS_INCURRIDOS_1996",#N/A,FALSE,"flujo";"GASTOS_PROGRAMADOS_PARA_1997",#N/A,FALSE,"flujo";#N/A,#N/A,FALSE,"comparat";#N/A,#N/A,FALSE,"costos";#N/A,#N/A,FALSE,"proyctrol"}</definedName>
    <definedName name="XPLOT" hidden="1">{"krl1",#N/A,FALSE,"kr";"krl2",#N/A,FALSE,"kr";"compara",#N/A,FALSE,"kr";"desconp1",#N/A,FALSE,"kr";"desconp12",#N/A,FALSE,"kr";"krnp1",#N/A,FALSE,"kr";"krnp2",#N/A,FALSE,"kr";"krp12avg",#N/A,FALSE,"kr";"krp1avg",#N/A,FALSE,"kr"}</definedName>
    <definedName name="xs" hidden="1">{"CONSEJO",#N/A,FALSE,"Dist p0";"CONSEJO",#N/A,FALSE,"Ficha CODICE"}</definedName>
    <definedName name="xsfzsethrthkedoiuwsifjALjn" hidden="1">{"'banner (abr)'!$A$14:$G$22"}</definedName>
    <definedName name="XSW" hidden="1">{#N/A,#N/A,TRUE,"1842CWN0"}</definedName>
    <definedName name="xsxs" hidden="1">{"TAB1",#N/A,TRUE,"GENERAL";"TAB2",#N/A,TRUE,"GENERAL";"TAB3",#N/A,TRUE,"GENERAL";"TAB4",#N/A,TRUE,"GENERAL";"TAB5",#N/A,TRUE,"GENERAL"}</definedName>
    <definedName name="xsxsxsxsxs" hidden="1">{#N/A,#N/A,TRUE,"1842CWN0"}</definedName>
    <definedName name="xx" hidden="1">#REF!</definedName>
    <definedName name="xxfg" hidden="1">{"via1",#N/A,TRUE,"general";"via2",#N/A,TRUE,"general";"via3",#N/A,TRUE,"general"}</definedName>
    <definedName name="XXX" hidden="1">{"cprgas",#N/A,FALSE,"CPR_E";"cprwat",#N/A,FALSE,"CPR_E";"oilcpr",#N/A,FALSE,"CPR_E";"norwat",#N/A,FALSE,"CPR_E";"norgas",#N/A,FALSE,"CPR_E";"noroil",#N/A,FALSE,"CPR_E";"surwat",#N/A,FALSE,"CPR_E";"surgas",#N/A,FALSE,"CPR_E";"suroil",#N/A,FALSE,"CPR_E";"puriwat",#N/A,FALSE,"CPR_E";"purigas",#N/A,FALSE,"CPR_E";"purioil",#N/A,FALSE,"CPR_E"}</definedName>
    <definedName name="XXXX" hidden="1">#REF!</definedName>
    <definedName name="xxxxx" hidden="1">{#N/A,#N/A,FALSE,"VOL695";#N/A,#N/A,FALSE,"anexo1";#N/A,#N/A,FALSE,"anexo2";#N/A,#N/A,FALSE,"anexo3";#N/A,#N/A,FALSE,"anexo4";#N/A,#N/A,FALSE,"anexo5a";#N/A,#N/A,FALSE,"anexo5b";#N/A,#N/A,FALSE,"anexo6a";#N/A,#N/A,FALSE,"anexo6a";#N/A,#N/A,FALSE,"anexo6c";#N/A,#N/A,FALSE,"anexo7a";#N/A,#N/A,FALSE,"anexo7b";#N/A,#N/A,FALSE,"anexo7c"}</definedName>
    <definedName name="xxxxxds" hidden="1">{"via1",#N/A,TRUE,"general";"via2",#N/A,TRUE,"general";"via3",#N/A,TRUE,"general"}</definedName>
    <definedName name="XXXXXX" hidden="1">{#N/A,#N/A,FALSE,"orthoflow";#N/A,#N/A,FALSE,"Miscelaneos";#N/A,#N/A,FALSE,"Instrumentacio";#N/A,#N/A,FALSE,"Electrico";#N/A,#N/A,FALSE,"Valv. Seguridad"}</definedName>
    <definedName name="XXXXXXXX" hidden="1">#REF!</definedName>
    <definedName name="xxxxxxxxxx29" hidden="1">{"via1",#N/A,TRUE,"general";"via2",#N/A,TRUE,"general";"via3",#N/A,TRUE,"general"}</definedName>
    <definedName name="XXXXXXXXXXXXXXXX" hidden="1">#REF!</definedName>
    <definedName name="xxxxxxxxxxxxxxxxxxxxxxxxxx" hidden="1">{"uno",#N/A,FALSE,"Dist total";"COMENTARIO",#N/A,FALSE,"Ficha CODICE"}</definedName>
    <definedName name="XZ" hidden="1">{#N/A,#N/A,FALSE,"TABLE"}</definedName>
    <definedName name="XZS" hidden="1">#REF!</definedName>
    <definedName name="XZXZV" hidden="1">{"via1",#N/A,TRUE,"general";"via2",#N/A,TRUE,"general";"via3",#N/A,TRUE,"general"}</definedName>
    <definedName name="y" hidden="1">{"via1",#N/A,TRUE,"general";"via2",#N/A,TRUE,"general";"via3",#N/A,TRUE,"general"}</definedName>
    <definedName name="y6y6" hidden="1">{"via1",#N/A,TRUE,"general";"via2",#N/A,TRUE,"general";"via3",#N/A,TRUE,"general"}</definedName>
    <definedName name="yery" hidden="1">{"via1",#N/A,TRUE,"general";"via2",#N/A,TRUE,"general";"via3",#N/A,TRUE,"general"}</definedName>
    <definedName name="yfc" hidden="1">{#N/A,#N/A,TRUE,"INGENIERIA";#N/A,#N/A,TRUE,"COMPRAS";#N/A,#N/A,TRUE,"DIRECCION";#N/A,#N/A,TRUE,"RESUMEN"}</definedName>
    <definedName name="YFUFY" hidden="1">{#N/A,#N/A,FALSE,"TABLE"}</definedName>
    <definedName name="yhgd" hidden="1">{#N/A,#N/A,TRUE,"1842CWN0"}</definedName>
    <definedName name="yhy" hidden="1">{"TAB1",#N/A,TRUE,"GENERAL";"TAB2",#N/A,TRUE,"GENERAL";"TAB3",#N/A,TRUE,"GENERAL";"TAB4",#N/A,TRUE,"GENERAL";"TAB5",#N/A,TRUE,"GENERAL"}</definedName>
    <definedName name="yjhf" hidden="1">{#N/A,#N/A,TRUE,"1842CWN0"}</definedName>
    <definedName name="yjyj" hidden="1">{"TAB1",#N/A,TRUE,"GENERAL";"TAB2",#N/A,TRUE,"GENERAL";"TAB3",#N/A,TRUE,"GENERAL";"TAB4",#N/A,TRUE,"GENERAL";"TAB5",#N/A,TRUE,"GENERAL"}</definedName>
    <definedName name="yms" hidden="1">{#N/A,#N/A,TRUE,"INGENIERIA";#N/A,#N/A,TRUE,"COMPRAS";#N/A,#N/A,TRUE,"DIRECCION";#N/A,#N/A,TRUE,"RESUMEN"}</definedName>
    <definedName name="YMYM" hidden="1">{#N/A,#N/A,FALSE,"TABLE"}</definedName>
    <definedName name="ynkim" hidden="1">{#N/A,#N/A,TRUE,"Basic";#N/A,#N/A,TRUE,"EXT-TABLE";#N/A,#N/A,TRUE,"STEEL";#N/A,#N/A,TRUE,"INT-Table";#N/A,#N/A,TRUE,"STEEL";#N/A,#N/A,TRUE,"Door"}</definedName>
    <definedName name="YOYO" hidden="1">{#N/A,#N/A,FALSE,"TABLE"}</definedName>
    <definedName name="yr" hidden="1">{"'표지'!$B$5"}</definedName>
    <definedName name="yrey" hidden="1">{"via1",#N/A,TRUE,"general";"via2",#N/A,TRUE,"general";"via3",#N/A,TRUE,"general"}</definedName>
    <definedName name="YRUEYU" hidden="1">{#N/A,#N/A,FALSE,"TABLE"}</definedName>
    <definedName name="yry" hidden="1">{"via1",#N/A,TRUE,"general";"via2",#N/A,TRUE,"general";"via3",#N/A,TRUE,"general"}</definedName>
    <definedName name="yt8jih" hidden="1">{"uno",#N/A,FALSE,"Dist total";"COMENTARIO",#N/A,FALSE,"Ficha CODICE"}</definedName>
    <definedName name="ytj" hidden="1">{"TAB1",#N/A,TRUE,"GENERAL";"TAB2",#N/A,TRUE,"GENERAL";"TAB3",#N/A,TRUE,"GENERAL";"TAB4",#N/A,TRUE,"GENERAL";"TAB5",#N/A,TRUE,"GENERAL"}</definedName>
    <definedName name="ytjt" hidden="1">{#N/A,#N/A,TRUE,"INGENIERIA";#N/A,#N/A,TRUE,"COMPRAS";#N/A,#N/A,TRUE,"DIRECCION";#N/A,#N/A,TRUE,"RESUMEN"}</definedName>
    <definedName name="ytjt6" hidden="1">{"via1",#N/A,TRUE,"general";"via2",#N/A,TRUE,"general";"via3",#N/A,TRUE,"general"}</definedName>
    <definedName name="ytrwyr" hidden="1">{"TAB1",#N/A,TRUE,"GENERAL";"TAB2",#N/A,TRUE,"GENERAL";"TAB3",#N/A,TRUE,"GENERAL";"TAB4",#N/A,TRUE,"GENERAL";"TAB5",#N/A,TRUE,"GENERAL"}</definedName>
    <definedName name="ytry" hidden="1">{"via1",#N/A,TRUE,"general";"via2",#N/A,TRUE,"general";"via3",#N/A,TRUE,"general"}</definedName>
    <definedName name="ytryrty" hidden="1">{"via1",#N/A,TRUE,"general";"via2",#N/A,TRUE,"general";"via3",#N/A,TRUE,"general"}</definedName>
    <definedName name="YTRYUYT" hidden="1">{"TAB1",#N/A,TRUE,"GENERAL";"TAB2",#N/A,TRUE,"GENERAL";"TAB3",#N/A,TRUE,"GENERAL";"TAB4",#N/A,TRUE,"GENERAL";"TAB5",#N/A,TRUE,"GENERAL"}</definedName>
    <definedName name="ytudfgd" hidden="1">{"TAB1",#N/A,TRUE,"GENERAL";"TAB2",#N/A,TRUE,"GENERAL";"TAB3",#N/A,TRUE,"GENERAL";"TAB4",#N/A,TRUE,"GENERAL";"TAB5",#N/A,TRUE,"GENERAL"}</definedName>
    <definedName name="yturtu7" hidden="1">{"TAB1",#N/A,TRUE,"GENERAL";"TAB2",#N/A,TRUE,"GENERAL";"TAB3",#N/A,TRUE,"GENERAL";"TAB4",#N/A,TRUE,"GENERAL";"TAB5",#N/A,TRUE,"GENERAL"}</definedName>
    <definedName name="yturu" hidden="1">{"TAB1",#N/A,TRUE,"GENERAL";"TAB2",#N/A,TRUE,"GENERAL";"TAB3",#N/A,TRUE,"GENERAL";"TAB4",#N/A,TRUE,"GENERAL";"TAB5",#N/A,TRUE,"GENERAL"}</definedName>
    <definedName name="ytuytfgh" hidden="1">{"via1",#N/A,TRUE,"general";"via2",#N/A,TRUE,"general";"via3",#N/A,TRUE,"general"}</definedName>
    <definedName name="yty" hidden="1">{"TAB1",#N/A,TRUE,"GENERAL";"TAB2",#N/A,TRUE,"GENERAL";"TAB3",#N/A,TRUE,"GENERAL";"TAB4",#N/A,TRUE,"GENERAL";"TAB5",#N/A,TRUE,"GENERAL"}</definedName>
    <definedName name="ytyyh" hidden="1">{"via1",#N/A,TRUE,"general";"via2",#N/A,TRUE,"general";"via3",#N/A,TRUE,"general"}</definedName>
    <definedName name="ytzacdfg" hidden="1">{"TAB1",#N/A,TRUE,"GENERAL";"TAB2",#N/A,TRUE,"GENERAL";"TAB3",#N/A,TRUE,"GENERAL";"TAB4",#N/A,TRUE,"GENERAL";"TAB5",#N/A,TRUE,"GENERAL"}</definedName>
    <definedName name="yu" hidden="1">{"TAB1",#N/A,TRUE,"GENERAL";"TAB2",#N/A,TRUE,"GENERAL";"TAB3",#N/A,TRUE,"GENERAL";"TAB4",#N/A,TRUE,"GENERAL";"TAB5",#N/A,TRUE,"GENERAL"}</definedName>
    <definedName name="yudre54" hidden="1">{"TAB1",#N/A,TRUE,"GENERAL";"TAB2",#N/A,TRUE,"GENERAL";"TAB3",#N/A,TRUE,"GENERAL";"TAB4",#N/A,TRUE,"GENERAL";"TAB5",#N/A,TRUE,"GENERAL"}</definedName>
    <definedName name="yuhgh" hidden="1">{"TAB1",#N/A,TRUE,"GENERAL";"TAB2",#N/A,TRUE,"GENERAL";"TAB3",#N/A,TRUE,"GENERAL";"TAB4",#N/A,TRUE,"GENERAL";"TAB5",#N/A,TRUE,"GENERAL"}</definedName>
    <definedName name="YUI" hidden="1">{"ANAR",#N/A,FALSE,"Dist total";"MARGEN",#N/A,FALSE,"Dist total";"COMENTARIO",#N/A,FALSE,"Ficha CODICE";"CONSEJO",#N/A,FALSE,"Dist p0";"uno",#N/A,FALSE,"Dist total"}</definedName>
    <definedName name="yutu" hidden="1">{"via1",#N/A,TRUE,"general";"via2",#N/A,TRUE,"general";"via3",#N/A,TRUE,"general"}</definedName>
    <definedName name="yuuiiy" hidden="1">{"via1",#N/A,TRUE,"general";"via2",#N/A,TRUE,"general";"via3",#N/A,TRUE,"general"}</definedName>
    <definedName name="yuuuuuu" hidden="1">{"via1",#N/A,TRUE,"general";"via2",#N/A,TRUE,"general";"via3",#N/A,TRUE,"general"}</definedName>
    <definedName name="yy" hidden="1">{"via1",#N/A,TRUE,"general";"via2",#N/A,TRUE,"general";"via3",#N/A,TRUE,"general"}</definedName>
    <definedName name="yyui" hidden="1">{#N/A,#N/A,FALSE,"단축1";#N/A,#N/A,FALSE,"단축2";#N/A,#N/A,FALSE,"단축3";#N/A,#N/A,FALSE,"장축";#N/A,#N/A,FALSE,"4WD"}</definedName>
    <definedName name="YYY" hidden="1">{"'Sheet1'!$A$1:$G$85"}</definedName>
    <definedName name="yyyuh" hidden="1">{"TAB1",#N/A,TRUE,"GENERAL";"TAB2",#N/A,TRUE,"GENERAL";"TAB3",#N/A,TRUE,"GENERAL";"TAB4",#N/A,TRUE,"GENERAL";"TAB5",#N/A,TRUE,"GENERAL"}</definedName>
    <definedName name="yyyyhhh" hidden="1">{"TAB1",#N/A,TRUE,"GENERAL";"TAB2",#N/A,TRUE,"GENERAL";"TAB3",#N/A,TRUE,"GENERAL";"TAB4",#N/A,TRUE,"GENERAL";"TAB5",#N/A,TRUE,"GENERAL"}</definedName>
    <definedName name="yyyyy" hidden="1">{#N/A,#N/A,FALSE,"Costos Productos 6A";#N/A,#N/A,FALSE,"Costo Unitario Total H-94-12"}</definedName>
    <definedName name="yyyyyf" hidden="1">{"via1",#N/A,TRUE,"general";"via2",#N/A,TRUE,"general";"via3",#N/A,TRUE,"general"}</definedName>
    <definedName name="YZ" hidden="1">{#N/A,#N/A,FALSE,"TABLE"}</definedName>
    <definedName name="z" hidden="1">#REF!</definedName>
    <definedName name="Z_56770540_A97A_11D1_870B_00002143DF72_.wvu.Rows" hidden="1">#REF!,#REF!,#REF!,#REF!,#REF!,#REF!,#REF!,#REF!,#REF!,#REF!,#REF!,#REF!,#REF!</definedName>
    <definedName name="Z_B3255642_8A6B_11D5_916F_005004920FCB_.wvu.PrintTitles" hidden="1">#REF!</definedName>
    <definedName name="Z_DEE952E1_FD1C_11D4_ADB1_00D0B74E2E7F_.wvu.Rows" hidden="1">#REF!</definedName>
    <definedName name="Z_E8FEE9A5_163A_11D2_AED0_0000E81DA68C_.wvu.Rows" hidden="1">#REF!</definedName>
    <definedName name="ZA" hidden="1">{#N/A,#N/A,FALSE,"TABLE"}</definedName>
    <definedName name="ZAQ" hidden="1">{#N/A,#N/A,TRUE,"INGENIERIA";#N/A,#N/A,TRUE,"COMPRAS";#N/A,#N/A,TRUE,"DIRECCION";#N/A,#N/A,TRUE,"RESUMEN"}</definedName>
    <definedName name="zc" hidden="1">{#N/A,#N/A,FALSE,"TABLE"}</definedName>
    <definedName name="ZD" hidden="1">{"Sin detalle",#N/A,FALSE,"Flujo (redondeado)";"Detallado",#N/A,FALSE,"Flujo (redondeado)"}</definedName>
    <definedName name="zdervr" hidden="1">{"via1",#N/A,TRUE,"general";"via2",#N/A,TRUE,"general";"via3",#N/A,TRUE,"general"}</definedName>
    <definedName name="ZESTAW" hidden="1">{#N/A,#N/A,FALSE,"F-01";#N/A,#N/A,FALSE,"F-01";#N/A,#N/A,FALSE,"F-01"}</definedName>
    <definedName name="zsaa" hidden="1">{#N/A,#N/A,FALSE,"신규dep";#N/A,#N/A,FALSE,"신규dep-금형상각후";#N/A,#N/A,FALSE,"신규dep-연구비상각후";#N/A,#N/A,FALSE,"신규dep-기계,공구상각후"}</definedName>
    <definedName name="ZSDFGSERGASDGF" hidden="1">{"EVA",#N/A,FALSE,"SMT2";#N/A,#N/A,FALSE,"Summary";#N/A,#N/A,FALSE,"Graphs";#N/A,#N/A,FALSE,"4 Panel"}</definedName>
    <definedName name="ZXC" hidden="1">{#N/A,#N/A,FALSE,"이태원철근"}</definedName>
    <definedName name="zxczds" hidden="1">{"TAB1",#N/A,TRUE,"GENERAL";"TAB2",#N/A,TRUE,"GENERAL";"TAB3",#N/A,TRUE,"GENERAL";"TAB4",#N/A,TRUE,"GENERAL";"TAB5",#N/A,TRUE,"GENERAL"}</definedName>
    <definedName name="zxd" hidden="1">{"ANAR",#N/A,FALSE,"Dist total";"MARGEN",#N/A,FALSE,"Dist total";"COMENTARIO",#N/A,FALSE,"Ficha CODICE";"CONSEJO",#N/A,FALSE,"Dist p0";"uno",#N/A,FALSE,"Dist total"}</definedName>
    <definedName name="zxdd" hidden="1">{"ANAR",#N/A,FALSE,"Dist total";"MARGEN",#N/A,FALSE,"Dist total";"COMENTARIO",#N/A,FALSE,"Ficha CODICE";"CONSEJO",#N/A,FALSE,"Dist p0";"uno",#N/A,FALSE,"Dist total"}</definedName>
    <definedName name="zxsdftyu" hidden="1">{"via1",#N/A,TRUE,"general";"via2",#N/A,TRUE,"general";"via3",#N/A,TRUE,"general"}</definedName>
    <definedName name="zxvxczv" hidden="1">{"via1",#N/A,TRUE,"general";"via2",#N/A,TRUE,"general";"via3",#N/A,TRUE,"general"}</definedName>
    <definedName name="ZXXX" hidden="1">{#N/A,#N/A,FALSE,"TABLE"}</definedName>
    <definedName name="zy" hidden="1">{#N/A,#N/A,FALSE,"TABLE"}</definedName>
    <definedName name="zzz" hidden="1">{#N/A,#N/A,TRUE,"Basic";#N/A,#N/A,TRUE,"EXT-TABLE";#N/A,#N/A,TRUE,"STEEL";#N/A,#N/A,TRUE,"INT-Table";#N/A,#N/A,TRUE,"STEEL";#N/A,#N/A,TRUE,"Door"}</definedName>
    <definedName name="zzzz" hidden="1">{#N/A,#N/A,FALSE,"이태원철근"}</definedName>
    <definedName name="ZZZZZ" hidden="1">{"CONSEJO",#N/A,FALSE,"Dist p0";"CONSEJO",#N/A,FALSE,"Ficha CODICE"}</definedName>
    <definedName name="ZZZZZZ" hidden="1">{"uno",#N/A,FALSE,"Dist total";"COMENTARIO",#N/A,FALSE,"Ficha CODICE"}</definedName>
    <definedName name="zzzzzzzzzzzzzzzzzzzzzzzzzz" hidden="1">{"ANAR",#N/A,FALSE,"Dist total";"MARGEN",#N/A,FALSE,"Dist total";"COMENTARIO",#N/A,FALSE,"Ficha CODICE";"CONSEJO",#N/A,FALSE,"Dist p0";"uno",#N/A,FALSE,"Dist total"}</definedName>
    <definedName name="ㄱㄱ" hidden="1">{#N/A,#N/A,FALSE,"TABLE"}</definedName>
    <definedName name="ㄱㄱㄱ" hidden="1">{#N/A,#N/A,FALSE,"이태원철근"}</definedName>
    <definedName name="ㄱㄱㄱㄱ" hidden="1">{#N/A,#N/A,FALSE,"이태원철근"}</definedName>
    <definedName name="ㄱㄱㄱㄱㄱ"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ㄱㄱㄱㄱㄱㄱㄱㄱㄱㄱㄱㄱㄱㄱㄱㄱㄱㄱ" hidden="1">{#N/A,#N/A,FALSE,"단축1";#N/A,#N/A,FALSE,"단축2";#N/A,#N/A,FALSE,"단축3";#N/A,#N/A,FALSE,"장축";#N/A,#N/A,FALSE,"4WD"}</definedName>
    <definedName name="ㄱㄱㄱㄱㄱㄱㄱㄱㄱㄱㄱㄱㄱㄱㄱㄱㄱㄱㄱㄱㄱㄱㄱㄱㄱㄱㄱㄱㄱㄱㄱ" hidden="1">{#N/A,#N/A,FALSE,"단축1";#N/A,#N/A,FALSE,"단축2";#N/A,#N/A,FALSE,"단축3";#N/A,#N/A,FALSE,"장축";#N/A,#N/A,FALSE,"4WD"}</definedName>
    <definedName name="ㄱ미" hidden="1">{#N/A,#N/A,TRUE,"Basic";#N/A,#N/A,TRUE,"EXT-TABLE";#N/A,#N/A,TRUE,"STEEL";#N/A,#N/A,TRUE,"INT-Table";#N/A,#N/A,TRUE,"STEEL";#N/A,#N/A,TRUE,"Door"}</definedName>
    <definedName name="ㄱ쇽숏교" hidden="1">{#N/A,#N/A,FALSE,"이태원철근"}</definedName>
    <definedName name="ㄱ숏ㄱ요오헐" hidden="1">{#N/A,#N/A,FALSE,"이태원철근"}</definedName>
    <definedName name="ㄱㅇ" hidden="1">{#N/A,#N/A,FALSE,"단축1";#N/A,#N/A,FALSE,"단축2";#N/A,#N/A,FALSE,"단축3";#N/A,#N/A,FALSE,"장축";#N/A,#N/A,FALSE,"4WD"}</definedName>
    <definedName name="가" hidden="1">#REF!</definedName>
    <definedName name="가가" hidden="1">{#N/A,#N/A,FALSE,"단축1";#N/A,#N/A,FALSE,"단축2";#N/A,#N/A,FALSE,"단축3";#N/A,#N/A,FALSE,"장축";#N/A,#N/A,FALSE,"4WD"}</definedName>
    <definedName name="가나" hidden="1">{"'5'!$A$1:$BB$147"}</definedName>
    <definedName name="가나다" hidden="1">{"'5'!$A$1:$BB$147"}</definedName>
    <definedName name="가다라다라" hidden="1">{"'5'!$A$1:$BB$147"}</definedName>
    <definedName name="가다자자다" hidden="1">{"'5'!$A$1:$BB$147"}</definedName>
    <definedName name="가자나다라" hidden="1">{"'5'!$A$1:$BB$147"}</definedName>
    <definedName name="가자자라다라" hidden="1">{"'5'!$A$1:$BB$147"}</definedName>
    <definedName name="감" hidden="1">{"'표지'!$B$5"}</definedName>
    <definedName name="강강농" hidden="1">{#N/A,#N/A,FALSE,"단축1";#N/A,#N/A,FALSE,"단축2";#N/A,#N/A,FALSE,"단축3";#N/A,#N/A,FALSE,"장축";#N/A,#N/A,FALSE,"4WD"}</definedName>
    <definedName name="강릉교동" hidden="1">#REF!</definedName>
    <definedName name="강릉교동터파기" hidden="1">#REF!</definedName>
    <definedName name="강릉교동토목" hidden="1">#REF!</definedName>
    <definedName name="강릉교동흙막이" hidden="1">#REF!</definedName>
    <definedName name="강릉토공사" hidden="1">#REF!</definedName>
    <definedName name="강릉토목공사" hidden="1">#REF!</definedName>
    <definedName name="강릉토목임" hidden="1">#REF!</definedName>
    <definedName name="개발시험종합" hidden="1">#REF!</definedName>
    <definedName name="개발일정수정" hidden="1">{#N/A,#N/A,FALSE,"단축1";#N/A,#N/A,FALSE,"단축2";#N/A,#N/A,FALSE,"단축3";#N/A,#N/A,FALSE,"장축";#N/A,#N/A,FALSE,"4WD"}</definedName>
    <definedName name="개선과장1" hidden="1">{#N/A,#N/A,FALSE,"단축1";#N/A,#N/A,FALSE,"단축2";#N/A,#N/A,FALSE,"단축3";#N/A,#N/A,FALSE,"장축";#N/A,#N/A,FALSE,"4WD"}</definedName>
    <definedName name="개선과정" hidden="1">{#N/A,#N/A,FALSE,"단축1";#N/A,#N/A,FALSE,"단축2";#N/A,#N/A,FALSE,"단축3";#N/A,#N/A,FALSE,"장축";#N/A,#N/A,FALSE,"4WD"}</definedName>
    <definedName name="개선과제1" hidden="1">{#N/A,#N/A,FALSE,"단축1";#N/A,#N/A,FALSE,"단축2";#N/A,#N/A,FALSE,"단축3";#N/A,#N/A,FALSE,"장축";#N/A,#N/A,FALSE,"4WD"}</definedName>
    <definedName name="개선내용" hidden="1">{#N/A,#N/A,TRUE,"Y생산";#N/A,#N/A,TRUE,"Y판매";#N/A,#N/A,TRUE,"Y총물량";#N/A,#N/A,TRUE,"Y능력";#N/A,#N/A,TRUE,"YKD"}</definedName>
    <definedName name="개선실적" hidden="1">{#N/A,#N/A,TRUE,"Y생산";#N/A,#N/A,TRUE,"Y판매";#N/A,#N/A,TRUE,"Y총물량";#N/A,#N/A,TRUE,"Y능력";#N/A,#N/A,TRUE,"YKD"}</definedName>
    <definedName name="거짓말" hidden="1">{#N/A,#N/A,FALSE,"단축1";#N/A,#N/A,FALSE,"단축2";#N/A,#N/A,FALSE,"단축3";#N/A,#N/A,FALSE,"장축";#N/A,#N/A,FALSE,"4WD"}</definedName>
    <definedName name="걸" hidden="1">{#N/A,#N/A,FALSE,"단축1";#N/A,#N/A,FALSE,"단축2";#N/A,#N/A,FALSE,"단축3";#N/A,#N/A,FALSE,"장축";#N/A,#N/A,FALSE,"4WD"}</definedName>
    <definedName name="겉표지" hidden="1">{#N/A,#N/A,TRUE,"Basic";#N/A,#N/A,TRUE,"EXT-TABLE";#N/A,#N/A,TRUE,"STEEL";#N/A,#N/A,TRUE,"INT-Table";#N/A,#N/A,TRUE,"STEEL";#N/A,#N/A,TRUE,"Door"}</definedName>
    <definedName name="견적" hidden="1">{#N/A,#N/A,FALSE,"CCTV"}</definedName>
    <definedName name="견적2" hidden="1">{#N/A,#N/A,FALSE,"CCTV"}</definedName>
    <definedName name="견적list3" hidden="1">{#N/A,#N/A,FALSE,"단축1";#N/A,#N/A,FALSE,"단축2";#N/A,#N/A,FALSE,"단축3";#N/A,#N/A,FALSE,"장축";#N/A,#N/A,FALSE,"4WD"}</definedName>
    <definedName name="견적SHEET" hidden="1">{#N/A,#N/A,FALSE,"CCTV"}</definedName>
    <definedName name="견적조건" hidden="1">#REF!</definedName>
    <definedName name="경"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경로별" hidden="1">{"'5'!$A$1:$BB$147"}</definedName>
    <definedName name="경수" hidden="1">{#N/A,#N/A,FALSE,"도급대비시행율";#N/A,#N/A,FALSE,"결의서";#N/A,#N/A,FALSE,"내역서";#N/A,#N/A,FALSE,"도급예상"}</definedName>
    <definedName name="경수을지"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경영" hidden="1">#REF!</definedName>
    <definedName name="계약고햔황2" hidden="1">#REF!</definedName>
    <definedName name="계약고현황2" hidden="1">#REF!</definedName>
    <definedName name="계획" hidden="1">{#N/A,#N/A,FALSE,"단축1";#N/A,#N/A,FALSE,"단축2";#N/A,#N/A,FALSE,"단축3";#N/A,#N/A,FALSE,"장축";#N/A,#N/A,FALSE,"4WD"}</definedName>
    <definedName name="계획.1" hidden="1">{#N/A,#N/A,FALSE,"단축1";#N/A,#N/A,FALSE,"단축2";#N/A,#N/A,FALSE,"단축3";#N/A,#N/A,FALSE,"장축";#N/A,#N/A,FALSE,"4WD"}</definedName>
    <definedName name="계획1" hidden="1">{#N/A,#N/A,FALSE,"단축1";#N/A,#N/A,FALSE,"단축2";#N/A,#N/A,FALSE,"단축3";#N/A,#N/A,FALSE,"장축";#N/A,#N/A,FALSE,"4WD"}</definedName>
    <definedName name="계획3" hidden="1">{"Acq_matrix",#N/A,FALSE,"Acquisition Matrix"}</definedName>
    <definedName name="계획표지" hidden="1">{#N/A,#N/A,FALSE,"단축1";#N/A,#N/A,FALSE,"단축2";#N/A,#N/A,FALSE,"단축3";#N/A,#N/A,FALSE,"장축";#N/A,#N/A,FALSE,"4WD"}</definedName>
    <definedName name="골" hidden="1">{#N/A,#N/A,FALSE,"단축1";#N/A,#N/A,FALSE,"단축2";#N/A,#N/A,FALSE,"단축3";#N/A,#N/A,FALSE,"장축";#N/A,#N/A,FALSE,"4WD"}</definedName>
    <definedName name="공공" hidden="1">{#N/A,#N/A,FALSE,"단축1";#N/A,#N/A,FALSE,"단축2";#N/A,#N/A,FALSE,"단축3";#N/A,#N/A,FALSE,"장축";#N/A,#N/A,FALSE,"4WD"}</definedName>
    <definedName name="공공공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공급"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공급표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공사손익" hidden="1">#REF!</definedName>
    <definedName name="공사하도급입력" hidden="1">{#N/A,#N/A,FALSE,"자재비 (2)";#N/A,#N/A,FALSE,"공사비 (2)";#N/A,#N/A,FALSE,"설계외주비";#N/A,#N/A,FALSE,"노무비";#N/A,#N/A,FALSE,"기계장치비";#N/A,#N/A,FALSE,"경비"}</definedName>
    <definedName name="공사현황2" hidden="1">{#N/A,#N/A,FALSE,"이태원철근"}</definedName>
    <definedName name="공성환" hidden="1">{#N/A,#N/A,FALSE,"단축1";#N/A,#N/A,FALSE,"단축2";#N/A,#N/A,FALSE,"단축3";#N/A,#N/A,FALSE,"장축";#N/A,#N/A,FALSE,"4WD"}</definedName>
    <definedName name="공장현황" hidden="1">{#N/A,#N/A,TRUE,"Y생산";#N/A,#N/A,TRUE,"Y판매";#N/A,#N/A,TRUE,"Y총물량";#N/A,#N/A,TRUE,"Y능력";#N/A,#N/A,TRUE,"YKD"}</definedName>
    <definedName name="공통비" hidden="1">#REF!</definedName>
    <definedName name="광주" hidden="1">{"'5'!$A$1:$BB$147"}</definedName>
    <definedName name="광주추진" hidden="1">{"'5'!$A$1:$BB$147"}</definedName>
    <definedName name="교동토" hidden="1">#REF!</definedName>
    <definedName name="교동토목" hidden="1">{#N/A,#N/A,FALSE,"이태원철근"}</definedName>
    <definedName name="교동토목공사" hidden="1">{#N/A,#N/A,FALSE,"이태원철근"}</definedName>
    <definedName name="교ㅗ" hidden="1">{#N/A,#N/A,FALSE,"이태원철근"}</definedName>
    <definedName name="구3"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4"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구"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구국"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기달성" hidden="1">{"targetdcf",#N/A,FALSE,"Merger consequences";"TARGETASSU",#N/A,FALSE,"Merger consequences";"TERMINAL VALUE",#N/A,FALSE,"Merger consequences"}</definedName>
    <definedName name="구매기획" hidden="1">{"AQUIRORDCF",#N/A,FALSE,"Merger consequences";"Acquirorassns",#N/A,FALSE,"Merger consequences"}</definedName>
    <definedName name="구분2"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입"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자관" hidden="1">{#N/A,#N/A,FALSE,"신청통보";#N/A,#N/A,FALSE,"기성확인서";#N/A,#N/A,FALSE,"기성내역서"}</definedName>
    <definedName name="국구구" hidden="1">{#N/A,#N/A,FALSE,"단축1";#N/A,#N/A,FALSE,"단축2";#N/A,#N/A,FALSE,"단축3";#N/A,#N/A,FALSE,"장축";#N/A,#N/A,FALSE,"4WD"}</definedName>
    <definedName name="근거2" hidden="1">{#N/A,#N/A,FALSE,"단축1";#N/A,#N/A,FALSE,"단축2";#N/A,#N/A,FALSE,"단축3";#N/A,#N/A,FALSE,"장축";#N/A,#N/A,FALSE,"4WD"}</definedName>
    <definedName name="금형" hidden="1">{#N/A,#N/A,FALSE,"단축1";#N/A,#N/A,FALSE,"단축2";#N/A,#N/A,FALSE,"단축3";#N/A,#N/A,FALSE,"장축";#N/A,#N/A,FALSE,"4WD"}</definedName>
    <definedName name="금형편성표" hidden="1">{#N/A,#N/A,FALSE,"단축1";#N/A,#N/A,FALSE,"단축2";#N/A,#N/A,FALSE,"단축3";#N/A,#N/A,FALSE,"장축";#N/A,#N/A,FALSE,"4WD"}</definedName>
    <definedName name="기아" hidden="1">{"'5'!$A$1:$BB$147"}</definedName>
    <definedName name="기전1" hidden="1">{#N/A,#N/A,FALSE,"TABLE"}</definedName>
    <definedName name="기존안비교" hidden="1">{#N/A,#N/A,FALSE,"단축1";#N/A,#N/A,FALSE,"단축2";#N/A,#N/A,FALSE,"단축3";#N/A,#N/A,FALSE,"장축";#N/A,#N/A,FALSE,"4WD"}</definedName>
    <definedName name="기획" hidden="1">{"targetdcf",#N/A,FALSE,"Merger consequences";"TARGETASSU",#N/A,FALSE,"Merger consequences";"TERMINAL VALUE",#N/A,FALSE,"Merger consequences"}</definedName>
    <definedName name="길화"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길화건" hidden="1">{#N/A,#N/A,FALSE,"도급대비시행율";#N/A,#N/A,FALSE,"결의서";#N/A,#N/A,FALSE,"내역서";#N/A,#N/A,FALSE,"도급예상"}</definedName>
    <definedName name="길화건업" hidden="1">{#N/A,#N/A,FALSE,"집계";#N/A,#N/A,FALSE,"표지";#N/A,#N/A,FALSE,"터빈집계";#N/A,#N/A,FALSE,"터빈내역";#N/A,#N/A,FALSE,"주제어집계";#N/A,#N/A,FALSE,"주제어내역";#N/A,#N/A,FALSE,"보일러집계";#N/A,#N/A,FALSE,"보일러내역"}</definedName>
    <definedName name="김" hidden="1">{#N/A,#N/A,TRUE,"Basic";#N/A,#N/A,TRUE,"EXT-TABLE";#N/A,#N/A,TRUE,"STEEL";#N/A,#N/A,TRUE,"INT-Table";#N/A,#N/A,TRUE,"STEEL";#N/A,#N/A,TRUE,"Door"}</definedName>
    <definedName name="김1" hidden="1">{#N/A,#N/A,TRUE,"Basic";#N/A,#N/A,TRUE,"EXT-TABLE";#N/A,#N/A,TRUE,"STEEL";#N/A,#N/A,TRUE,"INT-Table";#N/A,#N/A,TRUE,"STEEL";#N/A,#N/A,TRUE,"Door"}</definedName>
    <definedName name="김3" hidden="1">{#N/A,#N/A,TRUE,"Basic";#N/A,#N/A,TRUE,"EXT-TABLE";#N/A,#N/A,TRUE,"STEEL";#N/A,#N/A,TRUE,"INT-Table";#N/A,#N/A,TRUE,"STEEL";#N/A,#N/A,TRUE,"Door"}</definedName>
    <definedName name="김베" hidden="1">{#N/A,#N/A,FALSE,"단축1";#N/A,#N/A,FALSE,"단축2";#N/A,#N/A,FALSE,"단축3";#N/A,#N/A,FALSE,"장축";#N/A,#N/A,FALSE,"4WD"}</definedName>
    <definedName name="김상억" hidden="1">{#N/A,#N/A,FALSE,"일반적사항";#N/A,#N/A,FALSE,"주요재무자료";#N/A,#N/A,FALSE,"표지";#N/A,#N/A,FALSE,"총괄표";#N/A,#N/A,FALSE,"1호 과표세액";#N/A,#N/A,FALSE,"1-2호 농어촌과표";#N/A,#N/A,FALSE,"2호 서식";#N/A,#N/A,FALSE,"2호부표 최저한세";#N/A,#N/A,FALSE,"3(1)부7 기업합리";#N/A,#N/A,FALSE,"3(3)호(갑) 원천납부";#N/A,#N/A,FALSE,"5호 농어촌";#N/A,#N/A,FALSE,"5호2 농감면(갑)";#N/A,#N/A,FALSE,"6호 소득금액";#N/A,#N/A,FALSE,"6호 첨부(익)";#N/A,#N/A,FALSE,"6호 첨부(손)";#N/A,#N/A,FALSE,"6-1호 수입금액";#N/A,#N/A,FALSE,"6-3호 퇴충";#N/A,#N/A,FALSE,"6-3(3)호 단퇴";#N/A,#N/A,FALSE,"6-3(4)호 대손";#N/A,#N/A,FALSE,"6-4호 접대(갑)";#N/A,#N/A,FALSE,"6-4호 접대(을)";#N/A,#N/A,FALSE,"6-5호 외화(갑)";#N/A,#N/A,FALSE,"6-5호 외화(을)";#N/A,#N/A,FALSE,"감가총괄";#N/A,#N/A,FALSE,"6-6(3)호 감가(정액)";#N/A,#N/A,FALSE,"6-6호(부표) 자본적지출";#N/A,#N/A,FALSE,"6-7호 가지급금(갑)";#N/A,#N/A,FALSE,"6-7호 가지급(을)";#N/A,#N/A,FALSE,"6-10호 재고자산";#N/A,#N/A,FALSE,"6-11호 세금과공과";#N/A,#N/A,FALSE,"6-12호 선급비용";#N/A,#N/A,FALSE,"6-13호 기부금";#N/A,#N/A,FALSE,"6-14호 부동산보유";#N/A,#N/A,FALSE,"8호 기부금조정";#N/A,#N/A,FALSE,"9호 자본금(갑)";#N/A,#N/A,FALSE,"9호 자본금(을)";#N/A,#N/A,FALSE,"10(2)호 소득공제";#N/A,#N/A,FALSE,"10(3)호 주요계정";#N/A,#N/A,FALSE,"10(3)호 부표";#N/A,#N/A,FALSE,"10(4)호 조정수입";#N/A,#N/A,FALSE,"14(1)호 갑 주식";#N/A,#N/A,FALSE,"59호 해외특수";#N/A,#N/A,FALSE,"요약 BS";#N/A,#N/A,FALSE,"요약 PL";#N/A,#N/A,FALSE,"요약RE"}</definedName>
    <definedName name="김석철" hidden="1">{#N/A,#N/A,FALSE,"TABLE"}</definedName>
    <definedName name="김영" hidden="1">{#N/A,#N/A,FALSE,"단축1";#N/A,#N/A,FALSE,"단축2";#N/A,#N/A,FALSE,"단축3";#N/A,#N/A,FALSE,"장축";#N/A,#N/A,FALSE,"4WD"}</definedName>
    <definedName name="김인섭" hidden="1">{"'5'!$A$1:$BB$147"}</definedName>
    <definedName name="김정희" hidden="1">{"'5'!$A$1:$BB$147"}</definedName>
    <definedName name="김차" hidden="1">{#N/A,#N/A,FALSE,"단축1";#N/A,#N/A,FALSE,"단축2";#N/A,#N/A,FALSE,"단축3";#N/A,#N/A,FALSE,"장축";#N/A,#N/A,FALSE,"4WD"}</definedName>
    <definedName name="김태헌" hidden="1">{"'5'!$A$1:$BB$147"}</definedName>
    <definedName name="ㄳㄱ소쇼ㅓ" hidden="1">#REF!</definedName>
    <definedName name="ㄳㄳㅅㄱ" hidden="1">{#N/A,#N/A,FALSE,"단축1";#N/A,#N/A,FALSE,"단축2";#N/A,#N/A,FALSE,"단축3";#N/A,#N/A,FALSE,"장축";#N/A,#N/A,FALSE,"4WD"}</definedName>
    <definedName name="ㄳㄷㄳ" hidden="1">{#N/A,#N/A,FALSE,"단축1";#N/A,#N/A,FALSE,"단축2";#N/A,#N/A,FALSE,"단축3";#N/A,#N/A,FALSE,"장축";#N/A,#N/A,FALSE,"4WD"}</definedName>
    <definedName name="ㄳㄷㅅㄷㄱㅈ" hidden="1">{"'5'!$A$1:$BB$147"}</definedName>
    <definedName name="ㄴㄴㄷ" hidden="1">{#N/A,#N/A,FALSE,"이태원철근"}</definedName>
    <definedName name="ㄴㄷ더" hidden="1">{#N/A,#N/A,FALSE,"단축1";#N/A,#N/A,FALSE,"단축2";#N/A,#N/A,FALSE,"단축3";#N/A,#N/A,FALSE,"장축";#N/A,#N/A,FALSE,"4WD"}</definedName>
    <definedName name="ㄴㅁ논ㄹ홍" hidden="1">{#N/A,#N/A,FALSE,"이태원철근"}</definedName>
    <definedName name="ㄴㅁㅁㅁㅁㅁㅁ" hidden="1">{#N/A,#N/A,FALSE,"이태원철근"}</definedName>
    <definedName name="ㄴㅁㅇㅂㅈㄷㅁㄴㅂㅈㄷ" hidden="1">{#N/A,#N/A,FALSE,"이태원철근"}</definedName>
    <definedName name="ㄴㅁㅇㅎㅁㄴㅇㄻㄴㄷㅈㄹㄴㅇ" hidden="1">{#N/A,#N/A,FALSE,"이태원철근"}</definedName>
    <definedName name="ㄴㅇ" hidden="1">{#N/A,#N/A,FALSE,"이태원철근"}</definedName>
    <definedName name="ㄴㅇㄴ" hidden="1">{#N/A,#N/A,FALSE,"표지";#N/A,#N/A,FALSE,"조직표";#N/A,#N/A,FALSE,"정직원인원";#N/A,#N/A,FALSE,"사업계획";#N/A,#N/A,FALSE,"부동산";#N/A,#N/A,FALSE,"장비현황";#N/A,#N/A,FALSE,"장비가동";#N/A,#N/A,FALSE,"매각장비";#N/A,#N/A,FALSE,"철구제작";#N/A,#N/A,FALSE,"철구수주";#N/A,#N/A,FALSE,"철구시설";#N/A,#N/A,FALSE,"준설장비";#N/A,#N/A,FALSE,"준설수량";#N/A,#N/A,FALSE,"골재인원";#N/A,#N/A,FALSE,"골재손익";#N/A,#N/A,FALSE,"노조현황"}</definedName>
    <definedName name="ㄴㅇㄴㅇㅀㄹㅇㅎㅇㅀㅎ" hidden="1">{#N/A,#N/A,FALSE,"단축1";#N/A,#N/A,FALSE,"단축2";#N/A,#N/A,FALSE,"단축3";#N/A,#N/A,FALSE,"장축";#N/A,#N/A,FALSE,"4WD"}</definedName>
    <definedName name="ㄴㅇㄹ" hidden="1">{#N/A,#N/A,FALSE,"CCTV"}</definedName>
    <definedName name="ㄴㅇㄹㄴㅇㄹㄴㅇㅁㄹㄴㄷㅈㄱㄹ" hidden="1">{#N/A,#N/A,FALSE,"이태원철근"}</definedName>
    <definedName name="ㄴㅇㄹㄴㅇㄻㄴㅇㄹ" hidden="1">{#N/A,#N/A,FALSE,"이태원철근"}</definedName>
    <definedName name="ㄴㅇㄹㅇㄴㄹ" hidden="1">{#N/A,#N/A,FALSE,"단축1";#N/A,#N/A,FALSE,"단축2";#N/A,#N/A,FALSE,"단축3";#N/A,#N/A,FALSE,"장축";#N/A,#N/A,FALSE,"4WD"}</definedName>
    <definedName name="ㄴㅇㄻㄴㅇㄹ" hidden="1">{#N/A,#N/A,FALSE,"이태원철근"}</definedName>
    <definedName name="ㄴㅇㄻㄴㅇㄻㄴㅇㄻㄴㅇ" hidden="1">{#N/A,#N/A,FALSE,"이태원철근"}</definedName>
    <definedName name="ㄴㅇㅁㄴㅇㅂㅈㄷㅁㄴ" hidden="1">{#N/A,#N/A,FALSE,"이태원철근"}</definedName>
    <definedName name="ㄴㅇㅁㄹㄴㅇㄹㄴㅇㅁㄹㄴㅇㅁ" hidden="1">{#N/A,#N/A,FALSE,"이태원철근"}</definedName>
    <definedName name="ㄴㅇㅁㄹㄴㅇㄻㄴㅇㄹ" hidden="1">{#N/A,#N/A,FALSE,"이태원철근"}</definedName>
    <definedName name="ㄴㅇㅁㄻㄴㅇㅎㅁㄴㅇㅎ" hidden="1">{#N/A,#N/A,FALSE,"이태원철근"}</definedName>
    <definedName name="ㄴㅇㅁㅎㄴㅇㅁㄻㄴㅇㅎㅁㄴㅇㅎ" hidden="1">{#N/A,#N/A,FALSE,"이태원철근"}</definedName>
    <definedName name="ㄴㅇㅂㅈㄷㅇㅁㄴㅇㅁㅈㄷ" hidden="1">{#N/A,#N/A,FALSE,"이태원철근"}</definedName>
    <definedName name="ㄴㅇㅊㄹㄴㅇㄹ" hidden="1">{#N/A,#N/A,FALSE,"단축1";#N/A,#N/A,FALSE,"단축2";#N/A,#N/A,FALSE,"단축3";#N/A,#N/A,FALSE,"장축";#N/A,#N/A,FALSE,"4WD"}</definedName>
    <definedName name="ㄴㅇㅎ" hidden="1">{#N/A,#N/A,FALSE,"이태원철근"}</definedName>
    <definedName name="ㄴㅇㅎㄻㄴㄻㄴㅇ" hidden="1">{#N/A,#N/A,FALSE,"이태원철근"}</definedName>
    <definedName name="ㄴㅋ" hidden="1">{#N/A,#N/A,FALSE,"단축1";#N/A,#N/A,FALSE,"단축2";#N/A,#N/A,FALSE,"단축3";#N/A,#N/A,FALSE,"장축";#N/A,#N/A,FALSE,"4WD"}</definedName>
    <definedName name="나나나ㅏ난" hidden="1">{"'5'!$A$1:$BB$147"}</definedName>
    <definedName name="낙규" hidden="1">{"'5'!$A$1:$BB$147"}</definedName>
    <definedName name="내구재" hidden="1">{"'5'!$A$1:$BB$147"}</definedName>
    <definedName name="내역" hidden="1">{#N/A,#N/A,FALSE,"CCTV"}</definedName>
    <definedName name="노무인력투입계획교사" hidden="1">{#N/A,#N/A,FALSE,"이태원철근"}</definedName>
    <definedName name="놀ㄴ홀옿ㅇ" hidden="1">{#N/A,#N/A,FALSE,"이태원철근"}</definedName>
    <definedName name="놓롢론ㄹ" hidden="1">{#N/A,#N/A,FALSE,"이태원철근"}</definedName>
    <definedName name="ㄵㅈ" hidden="1">{#N/A,#N/A,FALSE,"집계";#N/A,#N/A,FALSE,"표지";#N/A,#N/A,FALSE,"터빈집계";#N/A,#N/A,FALSE,"터빈내역";#N/A,#N/A,FALSE,"주제어집계";#N/A,#N/A,FALSE,"주제어내역";#N/A,#N/A,FALSE,"보일러집계";#N/A,#N/A,FALSE,"보일러내역"}</definedName>
    <definedName name="ㄶㅇㅁㄶㅇㅎㅇㅁㄶㅁㄶㅇ" hidden="1">{#N/A,#N/A,FALSE,"이태원철근"}</definedName>
    <definedName name="ㄷ" hidden="1">{#N/A,#N/A,FALSE,"이태원철근"}</definedName>
    <definedName name="ㄷㄱ" hidden="1">{#N/A,#N/A,FALSE,"이태원철근"}</definedName>
    <definedName name="ㄷㄱㄷㄱ" hidden="1">{#N/A,#N/A,FALSE,"단축1";#N/A,#N/A,FALSE,"단축2";#N/A,#N/A,FALSE,"단축3";#N/A,#N/A,FALSE,"장축";#N/A,#N/A,FALSE,"4WD"}</definedName>
    <definedName name="ㄷㄱㅈ" hidden="1">{#N/A,#N/A,FALSE,"이태원철근"}</definedName>
    <definedName name="ㄷㄱㅈㄱㄷㅈ" hidden="1">{#N/A,#N/A,FALSE,"이태원철근"}</definedName>
    <definedName name="ㄷ굦ㄷ굗ㄱㅈ" hidden="1">{#N/A,#N/A,FALSE,"이태원철근"}</definedName>
    <definedName name="ㄷㄳ" hidden="1">{#N/A,#N/A,FALSE,"이태원철근"}</definedName>
    <definedName name="ㄷㅇ" hidden="1">{#N/A,#N/A,TRUE,"Y생산";#N/A,#N/A,TRUE,"Y판매";#N/A,#N/A,TRUE,"Y총물량";#N/A,#N/A,TRUE,"Y능력";#N/A,#N/A,TRUE,"YKD"}</definedName>
    <definedName name="ㄷㅈㄱㅈㄷㄱㅈㄱ주" hidden="1">{#N/A,#N/A,FALSE,"이태원철근"}</definedName>
    <definedName name="ㄷㅈㅈㅈㅈㅂ" hidden="1">{#N/A,#N/A,FALSE,"이태원철근"}</definedName>
    <definedName name="다다" hidden="1">{"'5'!$A$1:$BB$147"}</definedName>
    <definedName name="다다라라다라" hidden="1">{"'5'!$A$1:$BB$147"}</definedName>
    <definedName name="다라다라라" hidden="1">{"'5'!$A$1:$BB$147"}</definedName>
    <definedName name="다라라" hidden="1">{"'5'!$A$1:$BB$147"}</definedName>
    <definedName name="다라자라" hidden="1">{"'5'!$A$1:$BB$147"}</definedName>
    <definedName name="다라자라파" hidden="1">{"'5'!$A$1:$BB$147"}</definedName>
    <definedName name="단" hidden="1">{"'5'!$A$1:$BB$147"}</definedName>
    <definedName name="단가기준" hidden="1">{#N/A,#N/A,TRUE,"Y생산";#N/A,#N/A,TRUE,"Y판매";#N/A,#N/A,TRUE,"Y총물량";#N/A,#N/A,TRUE,"Y능력";#N/A,#N/A,TRUE,"YKD"}</definedName>
    <definedName name="단기" hidden="1">{#N/A,#N/A,TRUE,"Y생산";#N/A,#N/A,TRUE,"Y판매";#N/A,#N/A,TRUE,"Y총물량";#N/A,#N/A,TRUE,"Y능력";#N/A,#N/A,TRUE,"YKD"}</definedName>
    <definedName name="단조편성표" hidden="1">{#N/A,#N/A,FALSE,"단축1";#N/A,#N/A,FALSE,"단축2";#N/A,#N/A,FALSE,"단축3";#N/A,#N/A,FALSE,"장축";#N/A,#N/A,FALSE,"4WD"}</definedName>
    <definedName name="달성" hidden="1">{"Acq_matrix",#N/A,FALSE,"Acquisition Matrix"}</definedName>
    <definedName name="담당별조정" hidden="1">{#N/A,#N/A,FALSE,"신규dep";#N/A,#N/A,FALSE,"신규dep-금형상각후";#N/A,#N/A,FALSE,"신규dep-연구비상각후";#N/A,#N/A,FALSE,"신규dep-기계,공구상각후"}</definedName>
    <definedName name="당초계획" hidden="1">#REF!</definedName>
    <definedName name="대2" hidden="1">{#N/A,#N/A,FALSE,"단축1";#N/A,#N/A,FALSE,"단축2";#N/A,#N/A,FALSE,"단축3";#N/A,#N/A,FALSE,"장축";#N/A,#N/A,FALSE,"4WD"}</definedName>
    <definedName name="대내對현시세" hidden="1">{"targetdcf",#N/A,FALSE,"Merger consequences";"TARGETASSU",#N/A,FALSE,"Merger consequences";"TERMINAL VALUE",#N/A,FALSE,"Merger consequences"}</definedName>
    <definedName name="대방총괄" hidden="1">{#N/A,#N/A,FALSE,"단축1";#N/A,#N/A,FALSE,"단축2";#N/A,#N/A,FALSE,"단축3";#N/A,#N/A,FALSE,"장축";#N/A,#N/A,FALSE,"4WD"}</definedName>
    <definedName name="대부" hidden="1">{#N/A,#N/A,FALSE,"단축1";#N/A,#N/A,FALSE,"단축2";#N/A,#N/A,FALSE,"단축3";#N/A,#N/A,FALSE,"장축";#N/A,#N/A,FALSE,"4WD"}</definedName>
    <definedName name="대책서" hidden="1">{#N/A,#N/A,FALSE,"단축1";#N/A,#N/A,FALSE,"단축2";#N/A,#N/A,FALSE,"단축3";#N/A,#N/A,FALSE,"장축";#N/A,#N/A,FALSE,"4WD"}</definedName>
    <definedName name="도" hidden="1">{#N/A,#N/A,FALSE,"단축1";#N/A,#N/A,FALSE,"단축2";#N/A,#N/A,FALSE,"단축3";#N/A,#N/A,FALSE,"장축";#N/A,#N/A,FALSE,"4WD"}</definedName>
    <definedName name="도면외주" hidden="1">#REF!</definedName>
    <definedName name="도면용역비" hidden="1">#REF!</definedName>
    <definedName name="동력성능1" hidden="1">{#N/A,#N/A,FALSE,"단축1";#N/A,#N/A,FALSE,"단축2";#N/A,#N/A,FALSE,"단축3";#N/A,#N/A,FALSE,"장축";#N/A,#N/A,FALSE,"4WD"}</definedName>
    <definedName name="들" hidden="1">{#N/A,#N/A,FALSE,"이태원철근"}</definedName>
    <definedName name="똥" hidden="1">{"'5'!$A$1:$BB$147"}</definedName>
    <definedName name="똥1" hidden="1">{"'5'!$A$1:$BB$147"}</definedName>
    <definedName name="ㄹ" hidden="1">{#N/A,#N/A,FALSE,"이태원철근"}</definedName>
    <definedName name="ㄹㄴㄴㄴ" hidden="1">{#N/A,#N/A,FALSE,"이태원철근"}</definedName>
    <definedName name="ㄹㄷㅈ" hidden="1">{#N/A,#N/A,FALSE,"이태원철근"}</definedName>
    <definedName name="ㄹㄹ" hidden="1">{#N/A,#N/A,FALSE,"TABLE"}</definedName>
    <definedName name="ㄹㄹㄴ" hidden="1">{#N/A,#N/A,FALSE,"단축1";#N/A,#N/A,FALSE,"단축2";#N/A,#N/A,FALSE,"단축3";#N/A,#N/A,FALSE,"장축";#N/A,#N/A,FALSE,"4WD"}</definedName>
    <definedName name="ㄹㄹㄹ" hidden="1">{#N/A,#N/A,FALSE,"이태원철근"}</definedName>
    <definedName name="ㄹㅀㅎ" hidden="1">{"'5'!$A$1:$BB$147"}</definedName>
    <definedName name="ㄹㅇ" hidden="1">{#N/A,#N/A,FALSE,"도급대비시행율";#N/A,#N/A,FALSE,"결의서";#N/A,#N/A,FALSE,"내역서";#N/A,#N/A,FALSE,"도급예상"}</definedName>
    <definedName name="ㄹㅇㅂ" hidden="1">{#N/A,#N/A,FALSE,"이태원철근"}</definedName>
    <definedName name="ㄹ어ㅓ럴" hidden="1">{#N/A,#N/A,FALSE,"단축1";#N/A,#N/A,FALSE,"단축2";#N/A,#N/A,FALSE,"단축3";#N/A,#N/A,FALSE,"장축";#N/A,#N/A,FALSE,"4WD"}</definedName>
    <definedName name="ㄹ헝ㅀㅇㄹ" hidden="1">{"'5'!$A$1:$BB$147"}</definedName>
    <definedName name="ㄹ호ㅓㅓ" hidden="1">{#N/A,#N/A,FALSE,"단축1";#N/A,#N/A,FALSE,"단축2";#N/A,#N/A,FALSE,"단축3";#N/A,#N/A,FALSE,"장축";#N/A,#N/A,FALSE,"4WD"}</definedName>
    <definedName name="라나라" hidden="1">{"'5'!$A$1:$BB$147"}</definedName>
    <definedName name="라라라라라" hidden="1">{"'5'!$A$1:$BB$147"}</definedName>
    <definedName name="라랑" hidden="1">{"'5'!$A$1:$BB$147"}</definedName>
    <definedName name="랄"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래그" hidden="1">{#N/A,#N/A,FALSE,"CCTV"}</definedName>
    <definedName name="러시아" hidden="1">{#N/A,#N/A,FALSE,"단축1";#N/A,#N/A,FALSE,"단축2";#N/A,#N/A,FALSE,"단축3";#N/A,#N/A,FALSE,"장축";#N/A,#N/A,FALSE,"4WD"}</definedName>
    <definedName name="러헐" hidden="1">{#N/A,#N/A,FALSE,"도급대비시행율";#N/A,#N/A,FALSE,"결의서";#N/A,#N/A,FALSE,"내역서";#N/A,#N/A,FALSE,"도급예상"}</definedName>
    <definedName name="러ㅛ" hidden="1">{#N/A,#N/A,FALSE,"이태원철근"}</definedName>
    <definedName name="로하ㅗㅎ러ㅏㅓㅗㅎ려" hidden="1">{#N/A,#N/A,FALSE,"이태원철근"}</definedName>
    <definedName name="로허ㅗㅎ러ㅗㅎ러" hidden="1">{#N/A,#N/A,FALSE,"이태원철근"}</definedName>
    <definedName name="로허ㅗㅎ렁호ㅓ" hidden="1">{#N/A,#N/A,FALSE,"이태원철근"}</definedName>
    <definedName name="롤설계1" hidden="1">{"'표지'!$B$5"}</definedName>
    <definedName name="롱" hidden="1">{#N/A,#N/A,FALSE,"단축1";#N/A,#N/A,FALSE,"단축2";#N/A,#N/A,FALSE,"단축3";#N/A,#N/A,FALSE,"장축";#N/A,#N/A,FALSE,"4WD"}</definedName>
    <definedName name="롷럻" hidden="1">{#N/A,#N/A,FALSE,"이태원철근"}</definedName>
    <definedName name="리" hidden="1">{#N/A,#N/A,FALSE,"단축1";#N/A,#N/A,FALSE,"단축2";#N/A,#N/A,FALSE,"단축3";#N/A,#N/A,FALSE,"장축";#N/A,#N/A,FALSE,"4WD"}</definedName>
    <definedName name="ㄺㅅ" hidden="1">{#N/A,#N/A,FALSE,"단축1";#N/A,#N/A,FALSE,"단축2";#N/A,#N/A,FALSE,"단축3";#N/A,#N/A,FALSE,"장축";#N/A,#N/A,FALSE,"4WD"}</definedName>
    <definedName name="ㄼ" hidden="1">{#N/A,#N/A,FALSE,"이태원철근"}</definedName>
    <definedName name="ㄼㅂ" hidden="1">{#N/A,#N/A,FALSE,"이태원철근"}</definedName>
    <definedName name="ㄽ허쇼ㅓ쇼ㅓㅛ서" hidden="1">#REF!</definedName>
    <definedName name="ㅀ" hidden="1">#REF!</definedName>
    <definedName name="ㅁ" hidden="1">{#N/A,#N/A,FALSE,"이태원철근"}</definedName>
    <definedName name="ㅁㄴㅁㅇ" hidden="1">#REF!</definedName>
    <definedName name="ㅁㄴㅇ" hidden="1">{#N/A,#N/A,FALSE,"단축1";#N/A,#N/A,FALSE,"단축2";#N/A,#N/A,FALSE,"단축3";#N/A,#N/A,FALSE,"장축";#N/A,#N/A,FALSE,"4WD"}</definedName>
    <definedName name="ㅁㄴㅇㄷㅂㅈㄷㅇㅂㅈㄷ" hidden="1">{#N/A,#N/A,FALSE,"이태원철근"}</definedName>
    <definedName name="ㅁㄴㅇㄹ" hidden="1">{#N/A,#N/A,FALSE,"이태원철근"}</definedName>
    <definedName name="ㅁㄴㅇㄹㄴㅇㄹ" hidden="1">{#N/A,#N/A,FALSE,"이태원철근"}</definedName>
    <definedName name="ㅁㄴㅇㄹㄴㅇㄻㄴㅇㄹㄴ" hidden="1">{#N/A,#N/A,FALSE,"이태원철근"}</definedName>
    <definedName name="ㅁㄴㅇㄹㄴㅇㅁㄹㄴㅇㅁㄻ누" hidden="1">{#N/A,#N/A,FALSE,"이태원철근"}</definedName>
    <definedName name="ㅁㄴㅇㄹㄴㅇㅁㄻㄴㅇㄻ" hidden="1">{#N/A,#N/A,FALSE,"이태원철근"}</definedName>
    <definedName name="ㅁㄴㅇㄹㄴㅇㅁㅎㄷㅈㅅㅎㄻㄴ" hidden="1">{#N/A,#N/A,FALSE,"이태원철근"}</definedName>
    <definedName name="ㅁㄴㅇㄹㄻㄴ" hidden="1">{#N/A,#N/A,FALSE,"이태원철근"}</definedName>
    <definedName name="ㅁㄴㅇㄻㄴㄹㄴㅁㅇ" hidden="1">{#N/A,#N/A,FALSE,"이태원철근"}</definedName>
    <definedName name="ㅁㄴㅇㄻㄴㅇㄹ" hidden="1">{#N/A,#N/A,FALSE,"이태원철근"}</definedName>
    <definedName name="ㅁㄴㅇㄻㄴㅇㄹㄴㅁㅇㄹ" hidden="1">{#N/A,#N/A,FALSE,"이태원철근"}</definedName>
    <definedName name="ㅁㄴㅇㄻㄴㅇㄻㄴㅇ" hidden="1">{#N/A,#N/A,FALSE,"이태원철근"}</definedName>
    <definedName name="ㅁㄴㅇㄻㄹ" hidden="1">{#N/A,#N/A,FALSE,"이태원철근"}</definedName>
    <definedName name="ㅁㄴㅇㅁㄶㅇㄶㅇㄶㅇㅁㅎㅇ" hidden="1">{#N/A,#N/A,FALSE,"이태원철근"}</definedName>
    <definedName name="ㅁㄴㅇㅂㅈㄷㅁㄴㄷㅇㅁㄴ" hidden="1">{#N/A,#N/A,FALSE,"이태원철근"}</definedName>
    <definedName name="ㅁㄴㅇㅂㅈㄷㅁㄴㅇㅂㅈ" hidden="1">{#N/A,#N/A,FALSE,"이태원철근"}</definedName>
    <definedName name="ㅁㄴㅇㅎㄴㅇㅁㄹㄷㅈㄹㄴㅇ" hidden="1">{#N/A,#N/A,FALSE,"이태원철근"}</definedName>
    <definedName name="ㅁㄴㅇㅎㄴㅇㅁㄹㄷㅈㄹㄴㅇㄹ" hidden="1">{#N/A,#N/A,FALSE,"이태원철근"}</definedName>
    <definedName name="ㅁㄴㅇㅎㄴㅇㅁㅎㅁㄴㅇㄻㄴㅇ" hidden="1">{#N/A,#N/A,FALSE,"이태원철근"}</definedName>
    <definedName name="ㅁㄴㅇㅎㄴㅇㅁㅎㅁㄴㅇㅎㅁㄴㅇㄹ" hidden="1">{#N/A,#N/A,FALSE,"이태원철근"}</definedName>
    <definedName name="ㅁㄴㅇㅎㄴㅇㅎㄶㅇㄶㅇㅁ" hidden="1">{#N/A,#N/A,FALSE,"이태원철근"}</definedName>
    <definedName name="ㅁㄴㅇㅎㅁㄴㄷㅇㅎㄴㅇㅁㅎㅁㄴ" hidden="1">{#N/A,#N/A,FALSE,"이태원철근"}</definedName>
    <definedName name="ㅁㄴㅇㅎㅁㄴㄷㅈㅎㄻㄴㅇㄻㄴㅇ" hidden="1">{#N/A,#N/A,FALSE,"이태원철근"}</definedName>
    <definedName name="ㅁㄴㅇㅎㅁㄴㅇㅅㄷㅈㅁㄻㄴㅇㄹ" hidden="1">{#N/A,#N/A,FALSE,"이태원철근"}</definedName>
    <definedName name="ㅁㄴㅇㅎㅁㄴㅇㅎㄻㄴㅇㄱㄹㄴㅇ" hidden="1">{#N/A,#N/A,FALSE,"이태원철근"}</definedName>
    <definedName name="ㅁㄴㅇㅎㅁㄴㅇㅎㄻㄴㅇㅎㅁㄴㅇ" hidden="1">{#N/A,#N/A,FALSE,"이태원철근"}</definedName>
    <definedName name="ㅁㄴㅇㅎㅁㄴㅇㅎㅁㄴㅇㄻㄴㅇㄹ" hidden="1">{#N/A,#N/A,FALSE,"이태원철근"}</definedName>
    <definedName name="ㅁㄴㅇㅎㅁㄴㅇㅎㅁㄴㅇㅎ" hidden="1">{#N/A,#N/A,FALSE,"이태원철근"}</definedName>
    <definedName name="ㅁㄴㅇㅎㅁㄴㅇㅎㅁㄴㅇㅎㄴㅇㅁㅎ" hidden="1">{#N/A,#N/A,FALSE,"이태원철근"}</definedName>
    <definedName name="ㅁㄴㅇㅎㅁㄴㅇㅎㅁㄴㅇㅎㄹㄴㅇㅁㅎㄴ" hidden="1">{#N/A,#N/A,FALSE,"이태원철근"}</definedName>
    <definedName name="ㅁㄴㅇㅎㅁㄴㅇㅎㅁㄴㅇㅎㅁ" hidden="1">{#N/A,#N/A,FALSE,"이태원철근"}</definedName>
    <definedName name="ㅁㄴㅇㅎㅁㄴㅇㅎㅁㄴㅇㅎㅁㄴ" hidden="1">{#N/A,#N/A,FALSE,"이태원철근"}</definedName>
    <definedName name="ㅁㄴㅇㅎㅁㄴㅇㅎㅁㄶㅇㅁㄶㅇ" hidden="1">{#N/A,#N/A,FALSE,"이태원철근"}</definedName>
    <definedName name="ㅁㄴㅇㅎㅁㄶㅇㅁㄶㅇㄶㅇㅁ" hidden="1">{#N/A,#N/A,FALSE,"이태원철근"}</definedName>
    <definedName name="ㅁㄴㅇㅎㅁㄶㅇㅇㅁㄶ" hidden="1">{#N/A,#N/A,FALSE,"이태원철근"}</definedName>
    <definedName name="ㅁㄴㅇㅎㅁㄷㅈㅎㅁㄴㄷㄱㄻㄴㅇ" hidden="1">{#N/A,#N/A,FALSE,"이태원철근"}</definedName>
    <definedName name="ㅁㄴㅇㅎㅁㅎㅇㅁㅎㅇ" hidden="1">{#N/A,#N/A,FALSE,"이태원철근"}</definedName>
    <definedName name="ㅁ뇬ㄱ쇿ㄴ" hidden="1">{#N/A,#N/A,FALSE,"이태원철근"}</definedName>
    <definedName name="ㅁㄶㅇㄶㅇㄶㅇㄶㅇㅁ" hidden="1">{#N/A,#N/A,FALSE,"이태원철근"}</definedName>
    <definedName name="ㅁㄶㅇㄶㅇㄶㅇㅁㅁㄶㅇㅎㅇ" hidden="1">{#N/A,#N/A,FALSE,"이태원철근"}</definedName>
    <definedName name="ㅁㄶㅇㄶㅇㅁㄶㅇㅁㄶㅇㄶㅇㅁ" hidden="1">{#N/A,#N/A,FALSE,"이태원철근"}</definedName>
    <definedName name="ㅁㄶㅇㄶㅇㅁㄶㅇㅁㄶㅇㅁㄶㅇ" hidden="1">{#N/A,#N/A,FALSE,"이태원철근"}</definedName>
    <definedName name="ㅁㄶㅇㅁㄶㅇㄶㅇㄶㅇㄶㅇ" hidden="1">{#N/A,#N/A,FALSE,"이태원철근"}</definedName>
    <definedName name="ㅁㄶㅇㅎㅎㅇㄴㄶㅇㅁㄶㅇ" hidden="1">{#N/A,#N/A,FALSE,"이태원철근"}</definedName>
    <definedName name="ㅁㄹㅇㄴ" hidden="1">{#N/A,#N/A,FALSE,"이태원철근"}</definedName>
    <definedName name="ㅁㅁ" hidden="1">{#N/A,#N/A,FALSE,"이태원철근"}</definedName>
    <definedName name="ㅁㅁㅁㅁ" hidden="1">{#N/A,#N/A,FALSE,"별표20 ";#N/A,#N/A,FALSE,"부표";#N/A,#N/A,FALSE,"품셈내역";#N/A,#N/A,FALSE,"품셈집계";#N/A,#N/A,FALSE,"내역서";#N/A,#N/A,FALSE,"집계표";#N/A,#N/A,FALSE,"표지";#N/A,#N/A,FALSE,"별표총괄표"}</definedName>
    <definedName name="ㅁㅁㅁㅁㅁㅁ" hidden="1">{#N/A,#N/A,FALSE,"이태원철근"}</definedName>
    <definedName name="ㅁㅁㅁㅁㅁㅁㅁㅁㅁㅁㅁ" hidden="1">{#N/A,#N/A,FALSE,"이태원철근"}</definedName>
    <definedName name="ㅁㅁㅁㅁㅁㅁㅁㅁㅁㅁㅁㅁ" hidden="1">{#N/A,#N/A,FALSE,"이태원철근"}</definedName>
    <definedName name="ㅁㅁㅁㅁㅁㅁㅁㅁㅁㅁㅁㅁㅁ" hidden="1">{#N/A,#N/A,FALSE,"이태원철근"}</definedName>
    <definedName name="ㅁㅁㅁㅇ" hidden="1">{#N/A,#N/A,FALSE,"단축1";#N/A,#N/A,FALSE,"단축2";#N/A,#N/A,FALSE,"단축3";#N/A,#N/A,FALSE,"장축";#N/A,#N/A,FALSE,"4WD"}</definedName>
    <definedName name="ㅁㅇㄴㄻㄴㅇㄻㄴㅇㄹ" hidden="1">{#N/A,#N/A,FALSE,"이태원철근"}</definedName>
    <definedName name="ㅁㅇㄻㄴㄻ" hidden="1">{#N/A,#N/A,FALSE,"이태원철근"}</definedName>
    <definedName name="ㅁㅇㅂㅈㄷㅇㅂㅈㄷㅁㄴ" hidden="1">{#N/A,#N/A,FALSE,"이태원철근"}</definedName>
    <definedName name="ㅁㅇㅊㅁㄴㅇㄹ" hidden="1">{#N/A,#N/A,FALSE,"단축1";#N/A,#N/A,FALSE,"단축2";#N/A,#N/A,FALSE,"단축3";#N/A,#N/A,FALSE,"장축";#N/A,#N/A,FALSE,"4WD"}</definedName>
    <definedName name="ㅁㅇㅎㅁㄴㅇㅎㅇㅁㄶㄻㅇㄴ" hidden="1">{#N/A,#N/A,FALSE,"이태원철근"}</definedName>
    <definedName name="ㅁㅇㅎㅁㄶㅇㅁㅎㅇㄶㅇ" hidden="1">{#N/A,#N/A,FALSE,"이태원철근"}</definedName>
    <definedName name="ㅁㅈㄷㄹ" hidden="1">{"targetdcf",#N/A,FALSE,"Merger consequences";"TARGETASSU",#N/A,FALSE,"Merger consequences";"TERMINAL VALUE",#N/A,FALSE,"Merger consequences"}</definedName>
    <definedName name="마지막예산" hidden="1">{#N/A,#N/A,FALSE,"단축1";#N/A,#N/A,FALSE,"단축2";#N/A,#N/A,FALSE,"단축3";#N/A,#N/A,FALSE,"장축";#N/A,#N/A,FALSE,"4WD"}</definedName>
    <definedName name="말자" hidden="1">{#N/A,#N/A,FALSE,"단축1";#N/A,#N/A,FALSE,"단축2";#N/A,#N/A,FALSE,"단축3";#N/A,#N/A,FALSE,"장축";#N/A,#N/A,FALSE,"4WD"}</definedName>
    <definedName name="목표03" hidden="1">{"AQUIRORDCF",#N/A,FALSE,"Merger consequences";"Acquirorassns",#N/A,FALSE,"Merger consequences"}</definedName>
    <definedName name="목표관리" hidden="1">{"'5'!$A$1:$BB$147"}</definedName>
    <definedName name="뫃ㄹ놓ㄴ오" hidden="1">{#N/A,#N/A,FALSE,"이태원철근"}</definedName>
    <definedName name="문" hidden="1">{"'5'!$A$1:$BB$147"}</definedName>
    <definedName name="문길원" hidden="1">{"'5'!$A$1:$BB$147"}</definedName>
    <definedName name="물" hidden="1">{#N/A,#N/A,FALSE,"이태원철근"}</definedName>
    <definedName name="물가" hidden="1">{#N/A,#N/A,FALSE,"이태원철근"}</definedName>
    <definedName name="물가2" hidden="1">{#N/A,#N/A,FALSE,"이태원철근"}</definedName>
    <definedName name="물랴자" hidden="1">{#N/A,#N/A,TRUE,"Y생산";#N/A,#N/A,TRUE,"Y판매";#N/A,#N/A,TRUE,"Y총물량";#N/A,#N/A,TRUE,"Y능력";#N/A,#N/A,TRUE,"YKD"}</definedName>
    <definedName name="물량산출근거조서"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물량수" hidden="1">{#N/A,#N/A,TRUE,"Y생산";#N/A,#N/A,TRUE,"Y판매";#N/A,#N/A,TRUE,"Y총물량";#N/A,#N/A,TRUE,"Y능력";#N/A,#N/A,TRUE,"YKD"}</definedName>
    <definedName name="물량수정" hidden="1">{#N/A,#N/A,TRUE,"Y생산";#N/A,#N/A,TRUE,"Y판매";#N/A,#N/A,TRUE,"Y총물량";#N/A,#N/A,TRUE,"Y능력";#N/A,#N/A,TRUE,"YKD"}</definedName>
    <definedName name="물량수정1" hidden="1">{#N/A,#N/A,TRUE,"Y생산";#N/A,#N/A,TRUE,"Y판매";#N/A,#N/A,TRUE,"Y총물량";#N/A,#N/A,TRUE,"Y능력";#N/A,#N/A,TRUE,"YKD"}</definedName>
    <definedName name="물량수정2" hidden="1">{#N/A,#N/A,TRUE,"Y생산";#N/A,#N/A,TRUE,"Y판매";#N/A,#N/A,TRUE,"Y총물량";#N/A,#N/A,TRUE,"Y능력";#N/A,#N/A,TRUE,"YKD"}</definedName>
    <definedName name="물량정" hidden="1">{#N/A,#N/A,TRUE,"Y생산";#N/A,#N/A,TRUE,"Y판매";#N/A,#N/A,TRUE,"Y총물량";#N/A,#N/A,TRUE,"Y능력";#N/A,#N/A,TRUE,"YKD"}</definedName>
    <definedName name="물량조정" hidden="1">{#N/A,#N/A,TRUE,"Y생산";#N/A,#N/A,TRUE,"Y판매";#N/A,#N/A,TRUE,"Y총물량";#N/A,#N/A,TRUE,"Y능력";#N/A,#N/A,TRUE,"YKD"}</definedName>
    <definedName name="물수" hidden="1">{#N/A,#N/A,TRUE,"Y생산";#N/A,#N/A,TRUE,"Y판매";#N/A,#N/A,TRUE,"Y총물량";#N/A,#N/A,TRUE,"Y능력";#N/A,#N/A,TRUE,"YKD"}</definedName>
    <definedName name="뭐" hidden="1">{#N/A,#N/A,FALSE,"이태원철근"}</definedName>
    <definedName name="뭐가이태원이야" hidden="1">{#N/A,#N/A,FALSE,"이태원철근"}</definedName>
    <definedName name="뮤직" hidden="1">{#N/A,#N/A,FALSE,"이태원철근"}</definedName>
    <definedName name="ㅂㄴㅁㅋ" hidden="1">{#N/A,#N/A,FALSE,"단축1";#N/A,#N/A,FALSE,"단축2";#N/A,#N/A,FALSE,"단축3";#N/A,#N/A,FALSE,"장축";#N/A,#N/A,FALSE,"4WD"}</definedName>
    <definedName name="ㅂㄷ" hidden="1">{#N/A,#N/A,FALSE,"이태원철근"}</definedName>
    <definedName name="ㅂㅂ" hidden="1">{#N/A,#N/A,FALSE,"기안지";#N/A,#N/A,FALSE,"통신지"}</definedName>
    <definedName name="ㅂㅂㅂㅂㅂㅂㅂ" hidden="1">{#N/A,#N/A,FALSE,"이태원철근"}</definedName>
    <definedName name="ㅂㅂㅂㅂㅂㅂㅂㅂ" hidden="1">{#N/A,#N/A,FALSE,"이태원철근"}</definedName>
    <definedName name="ㅂㅂㅂㅂㅂㅂㅂㅂㅂ" hidden="1">{#N/A,#N/A,FALSE,"이태원철근"}</definedName>
    <definedName name="ㅂㅂㅂㅂㅂㅂㅂㅂㅂㅂㅂ" hidden="1">{#N/A,#N/A,FALSE,"이태원철근"}</definedName>
    <definedName name="ㅂㅂㅂㅂㅂㅂㅂㅂㅂㅂㅂㅂ" hidden="1">{#N/A,#N/A,FALSE,"이태원철근"}</definedName>
    <definedName name="ㅂㅂㅂㅂㅂㅂㅂㅂㅂㅂㅂㅂㅂ" hidden="1">{#N/A,#N/A,FALSE,"이태원철근"}</definedName>
    <definedName name="ㅂㅂㅂㅂㅂㅂㅂㅂㅂㅂㅂㅂㅂㅂㅂㅂㅂ" hidden="1">{#N/A,#N/A,FALSE,"이태원철근"}</definedName>
    <definedName name="ㅂㅂㅂㅂㅂㅂㅂㅂㅂㅂㅂㅂㅂㅂㅂㅂㅂㅂ" hidden="1">{#N/A,#N/A,FALSE,"이태원철근"}</definedName>
    <definedName name="ㅂㅂㅂㅂㅂㅂㅂㅂㅂㅂㅂㅂㅂㅂㅂㅂㅂㅂㅂ" hidden="1">{#N/A,#N/A,FALSE,"이태원철근"}</definedName>
    <definedName name="ㅂㅂㅂㅂㅂㅂㅂㅂㅂㅂㅂㅂㅂㅂㅂㅂㅂㅂㅂㅂ" hidden="1">{#N/A,#N/A,FALSE,"이태원철근"}</definedName>
    <definedName name="ㅂㅂㅂㅂㅂㅂㅂㅂㅂㅂㅂㅂㅂㅂㅂㅂㅂㅂㅂㅂㅂㅂㅂㅂㅂㅂ" hidden="1">{#N/A,#N/A,FALSE,"이태원철근"}</definedName>
    <definedName name="ㅂㅂㅂㅂㅂㅂㅂㅂㅂㅂㅂㅂㅂㅂㅂㅂㅂㅂㅂㅂㅂㅂㅂㅂㅂㅂㅂㅂ" hidden="1">{#N/A,#N/A,FALSE,"이태원철근"}</definedName>
    <definedName name="ㅂㅂㅂㅂㅂㅂㅂㅂㅂㅂㅂㅂㅂㅂㅂㅂㅂㅂㅂㅂㅂㅂㅂㅂㅂㅂㅂㅂㅂㅂ" hidden="1">{#N/A,#N/A,FALSE,"이태원철근"}</definedName>
    <definedName name="ㅂㅂㅂㅂㅂㅂㅂㅂㅂㅂㅂㅂㅂㅂㅂㅂㅂㅂㅂㅂㅂㅂㅂㅂㅂㅂㅂㅂㅂㅂㅂㅂ" hidden="1">{#N/A,#N/A,FALSE,"이태원철근"}</definedName>
    <definedName name="ㅂㅂㅂㅂㅂㅂㅂㅂㅂㅂㅂㅂㅂㅂㅂㅂㅂㅂㅂㅂㅂㅂㅂㅂㅂㅂㅂㅂㅂㅂㅂㅂㅂㅂㅂㅂㅂ" hidden="1">{#N/A,#N/A,FALSE,"이태원철근"}</definedName>
    <definedName name="ㅂㅂㅂㅂㅂㅂㅂㅂㅂㅂㅂㅂㅂㅂㅂㅂ부" hidden="1">{#N/A,#N/A,FALSE,"이태원철근"}</definedName>
    <definedName name="ㅂㅂㅂㅂㅂㅂㅂㅂㅂㅂㅂ부" hidden="1">{#N/A,#N/A,FALSE,"이태원철근"}</definedName>
    <definedName name="ㅂㅂㅂㅂㅂㅂㅂㅂㅂㅂ붑ㅂ" hidden="1">{#N/A,#N/A,FALSE,"이태원철근"}</definedName>
    <definedName name="ㅂㅂㅂㅂㅂㅂㅂㅂㅂ부" hidden="1">{#N/A,#N/A,FALSE,"이태원철근"}</definedName>
    <definedName name="ㅂㅂㅂㅂㅂㅂㅂㅂ부" hidden="1">{#N/A,#N/A,FALSE,"이태원철근"}</definedName>
    <definedName name="ㅂㅂㅂㅂㅂㅂㅂ부" hidden="1">{#N/A,#N/A,FALSE,"이태원철근"}</definedName>
    <definedName name="ㅂㅂㅂㅂㅂ부" hidden="1">{#N/A,#N/A,FALSE,"이태원철근"}</definedName>
    <definedName name="ㅂㅂㅂㅂ붑ㅂㅂ" hidden="1">{#N/A,#N/A,FALSE,"이태원철근"}</definedName>
    <definedName name="ㅂㅂ붑ㅂㅂㅂㅂㅂㅂㅂㅂ" hidden="1">{#N/A,#N/A,FALSE,"이태원철근"}</definedName>
    <definedName name="ㅂㅈ" hidden="1">{#N/A,#N/A,FALSE,"이태원철근"}</definedName>
    <definedName name="ㅂㅈㄱㅂㅈㄱ" hidden="1">{#N/A,#N/A,FALSE,"이태원철근"}</definedName>
    <definedName name="ㅂㅈㄱㅂㅈㄱㄷㅂ" hidden="1">{#N/A,#N/A,FALSE,"이태원철근"}</definedName>
    <definedName name="ㅂㅈㄱㅂㅈㄱㄷㅂㅈㄱ" hidden="1">{#N/A,#N/A,FALSE,"이태원철근"}</definedName>
    <definedName name="ㅂㅈㄱㅂㅈㄱㅇㅂㅈ" hidden="1">{#N/A,#N/A,FALSE,"이태원철근"}</definedName>
    <definedName name="ㅂㅈㄱㅂㅈㄱㅇㅂㅈㄱ" hidden="1">{#N/A,#N/A,FALSE,"이태원철근"}</definedName>
    <definedName name="ㅂㅈㄱㅂㅈㄷㄱㅂㅈㄷ" hidden="1">{#N/A,#N/A,FALSE,"이태원철근"}</definedName>
    <definedName name="ㅂㅈㄱㅂㅈㄷㅂㅈㄷ" hidden="1">{#N/A,#N/A,FALSE,"이태원철근"}</definedName>
    <definedName name="ㅂㅈㄱㅂㅈㅇㅂㅈㅇㄷㅂㅈ" hidden="1">{#N/A,#N/A,FALSE,"이태원철근"}</definedName>
    <definedName name="ㅂㅈㄷ" hidden="1">{#N/A,#N/A,FALSE,"이태원철근"}</definedName>
    <definedName name="ㅂㅈㄷㄱㅂㅈㄱㅂㅈ" hidden="1">{#N/A,#N/A,FALSE,"이태원철근"}</definedName>
    <definedName name="ㅂㅈㄷㅂㅈㄱㅂㅈㅇ" hidden="1">{#N/A,#N/A,FALSE,"이태원철근"}</definedName>
    <definedName name="ㅂㅈㄷㅂㅈㅈㅇ부" hidden="1">{#N/A,#N/A,FALSE,"이태원철근"}</definedName>
    <definedName name="ㅂㅈㄷㅈㄷ" hidden="1">{#N/A,#N/A,FALSE,"이태원철근"}</definedName>
    <definedName name="ㅂㅈㅇㅁㄴㅇㅂㅈㄷㅁㄴ" hidden="1">{#N/A,#N/A,FALSE,"이태원철근"}</definedName>
    <definedName name="ㅂㅈㅇㅁㅇㅂㅈㄷㅁㄴ" hidden="1">{#N/A,#N/A,FALSE,"이태원철근"}</definedName>
    <definedName name="ㅂㅈㅇㅂㄴㅇㄴㅂㅇㅂㅈ" hidden="1">{#N/A,#N/A,FALSE,"이태원철근"}</definedName>
    <definedName name="ㅂㅈㅇㅂㅈㅇㅂㅈㅇ" hidden="1">{#N/A,#N/A,FALSE,"이태원철근"}</definedName>
    <definedName name="바바라" hidden="1">{#N/A,#N/A,TRUE,"Y생산";#N/A,#N/A,TRUE,"Y판매";#N/A,#N/A,TRUE,"Y총물량";#N/A,#N/A,TRUE,"Y능력";#N/A,#N/A,TRUE,"YKD"}</definedName>
    <definedName name="바바바밥바바바바" hidden="1">{"'5'!$A$1:$BB$147"}</definedName>
    <definedName name="바밥" hidden="1">{"'5'!$A$1:$BB$147"}</definedName>
    <definedName name="바밥바" hidden="1">{"'5'!$A$1:$BB$147"}</definedName>
    <definedName name="바보ㅗ옹아아러ㅏ" hidden="1">{"'5'!$A$1:$BB$147"}</definedName>
    <definedName name="밥바" hidden="1">{"'5'!$A$1:$BB$147"}</definedName>
    <definedName name="밥바자" hidden="1">{"'5'!$A$1:$BB$147"}</definedName>
    <definedName name="방진고무" hidden="1">{#N/A,#N/A,FALSE,"단축1";#N/A,#N/A,FALSE,"단축2";#N/A,#N/A,FALSE,"단축3";#N/A,#N/A,FALSE,"장축";#N/A,#N/A,FALSE,"4WD"}</definedName>
    <definedName name="변경2" hidden="1">{#N/A,#N/A,FALSE,"단축1";#N/A,#N/A,FALSE,"단축2";#N/A,#N/A,FALSE,"단축3";#N/A,#N/A,FALSE,"장축";#N/A,#N/A,FALSE,"4WD"}</definedName>
    <definedName name="변경후" hidden="1">{#N/A,#N/A,FALSE,"단축1";#N/A,#N/A,FALSE,"단축2";#N/A,#N/A,FALSE,"단축3";#N/A,#N/A,FALSE,"장축";#N/A,#N/A,FALSE,"4WD"}</definedName>
    <definedName name="보"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보고1" hidden="1">{#N/A,#N/A,FALSE,"단축1";#N/A,#N/A,FALSE,"단축2";#N/A,#N/A,FALSE,"단축3";#N/A,#N/A,FALSE,"장축";#N/A,#N/A,FALSE,"4WD"}</definedName>
    <definedName name="보고서1" hidden="1">{#N/A,#N/A,FALSE,"단축1";#N/A,#N/A,FALSE,"단축2";#N/A,#N/A,FALSE,"단축3";#N/A,#N/A,FALSE,"장축";#N/A,#N/A,FALSE,"4WD"}</definedName>
    <definedName name="보지" hidden="1">{"'5'!$A$1:$BB$147"}</definedName>
    <definedName name="보충" hidden="1">#REF!</definedName>
    <definedName name="본공사공정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본문1" hidden="1">{#N/A,#N/A,FALSE,"단축1";#N/A,#N/A,FALSE,"단축2";#N/A,#N/A,FALSE,"단축3";#N/A,#N/A,FALSE,"장축";#N/A,#N/A,FALSE,"4WD"}</definedName>
    <definedName name="본문2" hidden="1">{#N/A,#N/A,FALSE,"단축1";#N/A,#N/A,FALSE,"단축2";#N/A,#N/A,FALSE,"단축3";#N/A,#N/A,FALSE,"장축";#N/A,#N/A,FALSE,"4WD"}</definedName>
    <definedName name="본문3" hidden="1">{#N/A,#N/A,FALSE,"단축1";#N/A,#N/A,FALSE,"단축2";#N/A,#N/A,FALSE,"단축3";#N/A,#N/A,FALSE,"장축";#N/A,#N/A,FALSE,"4WD"}</definedName>
    <definedName name="본부" hidden="1">{"'5'!$A$1:$BB$147"}</definedName>
    <definedName name="부대건축2" hidden="1">#REF!</definedName>
    <definedName name="부대공사" hidden="1">#REF!</definedName>
    <definedName name="부품문제" hidden="1">{#N/A,#N/A,FALSE,"단축1";#N/A,#N/A,FALSE,"단축2";#N/A,#N/A,FALSE,"단축3";#N/A,#N/A,FALSE,"장축";#N/A,#N/A,FALSE,"4WD"}</definedName>
    <definedName name="분" hidden="1">{#N/A,#N/A,FALSE,"이태원철근"}</definedName>
    <definedName name="분기별" hidden="1">{#N/A,#N/A,TRUE,"Y생산";#N/A,#N/A,TRUE,"Y판매";#N/A,#N/A,TRUE,"Y총물량";#N/A,#N/A,TRUE,"Y능력";#N/A,#N/A,TRUE,"YKD"}</definedName>
    <definedName name="분당공" hidden="1">#REF!</definedName>
    <definedName name="분당물가" hidden="1">#REF!</definedName>
    <definedName name="분당코아" hidden="1">#REF!</definedName>
    <definedName name="분당협조" hidden="1">{#N/A,#N/A,FALSE,"이태원철근"}</definedName>
    <definedName name="비교차종" hidden="1">{#N/A,#N/A,FALSE,"단축1";#N/A,#N/A,FALSE,"단축2";#N/A,#N/A,FALSE,"단축3";#N/A,#N/A,FALSE,"장축";#N/A,#N/A,FALSE,"4WD"}</definedName>
    <definedName name="ㅅ" hidden="1">{#N/A,#N/A,FALSE,"이태원철근"}</definedName>
    <definedName name="ㅅㅅ" hidden="1">{#N/A,#N/A,FALSE,"단축1";#N/A,#N/A,FALSE,"단축2";#N/A,#N/A,FALSE,"단축3";#N/A,#N/A,FALSE,"장축";#N/A,#N/A,FALSE,"4WD"}</definedName>
    <definedName name="ㅅㅅㅅ" hidden="1">{"targetdcf",#N/A,FALSE,"Merger consequences";"TARGETASSU",#N/A,FALSE,"Merger consequences";"TERMINAL VALUE",#N/A,FALSE,"Merger consequences"}</definedName>
    <definedName name="사내" hidden="1">{"'5'!$A$1:$BB$147"}</definedName>
    <definedName name="사다라다라" hidden="1">{"'5'!$A$1:$BB$147"}</definedName>
    <definedName name="사라다라사" hidden="1">{"'5'!$A$1:$BB$147"}</definedName>
    <definedName name="사랑" hidden="1">{"'5'!$A$1:$BB$147"}</definedName>
    <definedName name="사랑2" hidden="1">{"'5'!$A$1:$BB$147"}</definedName>
    <definedName name="사랑3" hidden="1">{"'5'!$A$1:$BB$147"}</definedName>
    <definedName name="사마ㅏ" hidden="1">{"targetdcf",#N/A,FALSE,"Merger consequences";"TARGETASSU",#N/A,FALSE,"Merger consequences";"TERMINAL VALUE",#N/A,FALSE,"Merger consequences"}</definedName>
    <definedName name="사양안" hidden="1">{#N/A,#N/A,FALSE,"단축1";#N/A,#N/A,FALSE,"단축2";#N/A,#N/A,FALSE,"단축3";#N/A,#N/A,FALSE,"장축";#N/A,#N/A,FALSE,"4WD"}</definedName>
    <definedName name="사업계획수정" hidden="1">#REF!</definedName>
    <definedName name="사업ㅂ3" hidden="1">{"AQUIRORDCF",#N/A,FALSE,"Merger consequences";"Acquirorassns",#N/A,FALSE,"Merger consequences"}</definedName>
    <definedName name="사업부양식2" hidden="1">#REF!</definedName>
    <definedName name="사업비최종" hidden="1">{#N/A,#N/A,FALSE,"손익표지";#N/A,#N/A,FALSE,"손익계산";#N/A,#N/A,FALSE,"일반관리비";#N/A,#N/A,FALSE,"영업외수익";#N/A,#N/A,FALSE,"영업외비용";#N/A,#N/A,FALSE,"매출액";#N/A,#N/A,FALSE,"요약손익";#N/A,#N/A,FALSE,"요약대차";#N/A,#N/A,FALSE,"매출채권현황";#N/A,#N/A,FALSE,"매출채권명세"}</definedName>
    <definedName name="사진" hidden="1">{#N/A,#N/A,FALSE,"단축1";#N/A,#N/A,FALSE,"단축2";#N/A,#N/A,FALSE,"단축3";#N/A,#N/A,FALSE,"장축";#N/A,#N/A,FALSE,"4WD"}</definedName>
    <definedName name="사진2" hidden="1">{#N/A,#N/A,FALSE,"단축1";#N/A,#N/A,FALSE,"단축2";#N/A,#N/A,FALSE,"단축3";#N/A,#N/A,FALSE,"장축";#N/A,#N/A,FALSE,"4WD"}</definedName>
    <definedName name="산업수요2" hidden="1">{#N/A,#N/A,FALSE,"단축1";#N/A,#N/A,FALSE,"단축2";#N/A,#N/A,FALSE,"단축3";#N/A,#N/A,FALSE,"장축";#N/A,#N/A,FALSE,"4WD"}</definedName>
    <definedName name="산출" hidden="1">#REF!</definedName>
    <definedName name="상각비2" hidden="1">#REF!</definedName>
    <definedName name="상반기" hidden="1">{#N/A,#N/A,FALSE,"단축1";#N/A,#N/A,FALSE,"단축2";#N/A,#N/A,FALSE,"단축3";#N/A,#N/A,FALSE,"장축";#N/A,#N/A,FALSE,"4WD"}</definedName>
    <definedName name="상품" hidden="1">{"'5'!$A$1:$BB$147"}</definedName>
    <definedName name="상품별" hidden="1">{"'5'!$A$1:$BB$147"}</definedName>
    <definedName name="상품별연체율추이" hidden="1">{"'5'!$A$1:$BB$147"}</definedName>
    <definedName name="새공통" hidden="1">{#N/A,#N/A,FALSE,"이태원철근"}</definedName>
    <definedName name="새안" hidden="1">{#N/A,#N/A,FALSE,"TABLE"}</definedName>
    <definedName name="새파일" hidden="1">#REF!</definedName>
    <definedName name="샘풀카피" hidden="1">{#N/A,#N/A,FALSE,"CCTV"}</definedName>
    <definedName name="샘플카피2" hidden="1">{#N/A,#N/A,FALSE,"CCTV"}</definedName>
    <definedName name="샘플카피3" hidden="1">{#N/A,#N/A,FALSE,"CCTV"}</definedName>
    <definedName name="생공안" hidden="1">{"targetdcf",#N/A,FALSE,"Merger consequences";"TARGETASSU",#N/A,FALSE,"Merger consequences";"TERMINAL VALUE",#N/A,FALSE,"Merger consequences"}</definedName>
    <definedName name="생산설비일정" hidden="1">{#N/A,#N/A,FALSE,"단축1";#N/A,#N/A,FALSE,"단축2";#N/A,#N/A,FALSE,"단축3";#N/A,#N/A,FALSE,"장축";#N/A,#N/A,FALSE,"4WD"}</definedName>
    <definedName name="생산전체일정" hidden="1">{#N/A,#N/A,FALSE,"단축1";#N/A,#N/A,FALSE,"단축2";#N/A,#N/A,FALSE,"단축3";#N/A,#N/A,FALSE,"장축";#N/A,#N/A,FALSE,"4WD"}</definedName>
    <definedName name="서광" hidden="1">{"'5'!$A$1:$BB$147"}</definedName>
    <definedName name="서대원" hidden="1">{"'5'!$A$1:$BB$147"}</definedName>
    <definedName name="서미선" hidden="1">{"'5'!$A$1:$BB$147"}</definedName>
    <definedName name="서미선1" hidden="1">{"'5'!$A$1:$BB$147"}</definedName>
    <definedName name="서미선10" hidden="1">{"'5'!$A$1:$BB$147"}</definedName>
    <definedName name="서미선2" hidden="1">{"'5'!$A$1:$BB$147"}</definedName>
    <definedName name="서미선3" hidden="1">{"'5'!$A$1:$BB$147"}</definedName>
    <definedName name="서미선4" hidden="1">{"'5'!$A$1:$BB$147"}</definedName>
    <definedName name="서미선5" hidden="1">{"'5'!$A$1:$BB$147"}</definedName>
    <definedName name="서미선6" hidden="1">{"'5'!$A$1:$BB$147"}</definedName>
    <definedName name="서미선서미선" hidden="1">{"'5'!$A$1:$BB$147"}</definedName>
    <definedName name="설계지침수정중" hidden="1">{#N/A,#N/A,FALSE,"단축1";#N/A,#N/A,FALSE,"단축2";#N/A,#N/A,FALSE,"단축3";#N/A,#N/A,FALSE,"장축";#N/A,#N/A,FALSE,"4WD"}</definedName>
    <definedName name="설비" hidden="1">{#N/A,#N/A,FALSE,"이태원철근"}</definedName>
    <definedName name="설설" hidden="1">{#N/A,#N/A,FALSE,"단축1";#N/A,#N/A,FALSE,"단축2";#N/A,#N/A,FALSE,"단축3";#N/A,#N/A,FALSE,"장축";#N/A,#N/A,FALSE,"4WD"}</definedName>
    <definedName name="성"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성능보장"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세부생산계획" hidden="1">{#N/A,#N/A,TRUE,"Y생산";#N/A,#N/A,TRUE,"Y판매";#N/A,#N/A,TRUE,"Y총물량";#N/A,#N/A,TRUE,"Y능력";#N/A,#N/A,TRUE,"YKD"}</definedName>
    <definedName name="세부일정" hidden="1">{#N/A,#N/A,FALSE,"단축1";#N/A,#N/A,FALSE,"단축2";#N/A,#N/A,FALSE,"단축3";#N/A,#N/A,FALSE,"장축";#N/A,#N/A,FALSE,"4WD"}</definedName>
    <definedName name="세부일정.1" hidden="1">{#N/A,#N/A,FALSE,"단축1";#N/A,#N/A,FALSE,"단축2";#N/A,#N/A,FALSE,"단축3";#N/A,#N/A,FALSE,"장축";#N/A,#N/A,FALSE,"4WD"}</definedName>
    <definedName name="세왕123" hidden="1">{#N/A,#N/A,FALSE,"단축1";#N/A,#N/A,FALSE,"단축2";#N/A,#N/A,FALSE,"단축3";#N/A,#N/A,FALSE,"장축";#N/A,#N/A,FALSE,"4WD"}</definedName>
    <definedName name="셀리카" hidden="1">#REF!</definedName>
    <definedName name="소하프로젝트" hidden="1">{#N/A,#N/A,FALSE,"단축1";#N/A,#N/A,FALSE,"단축2";#N/A,#N/A,FALSE,"단축3";#N/A,#N/A,FALSE,"장축";#N/A,#N/A,FALSE,"4WD"}</definedName>
    <definedName name="손익계산서" hidden="1">#REF!</definedName>
    <definedName name="송" hidden="1">{#N/A,#N/A,TRUE,"Y생산";#N/A,#N/A,TRUE,"Y판매";#N/A,#N/A,TRUE,"Y총물량";#N/A,#N/A,TRUE,"Y능력";#N/A,#N/A,TRUE,"YKD"}</definedName>
    <definedName name="송창기" hidden="1">{#N/A,#N/A,TRUE,"Y생산";#N/A,#N/A,TRUE,"Y판매";#N/A,#N/A,TRUE,"Y총물량";#N/A,#N/A,TRUE,"Y능력";#N/A,#N/A,TRUE,"YKD"}</definedName>
    <definedName name="쇼" hidden="1">{#N/A,#N/A,FALSE,"이태원철근"}</definedName>
    <definedName name="쇼쇼쇼쇼쇼쇼쇼쇼쇼쇼" hidden="1">{#N/A,#N/A,FALSE,"단축1";#N/A,#N/A,FALSE,"단축2";#N/A,#N/A,FALSE,"단축3";#N/A,#N/A,FALSE,"장축";#N/A,#N/A,FALSE,"4WD"}</definedName>
    <definedName name="수" hidden="1">{#N/A,#N/A,TRUE,"Basic";#N/A,#N/A,TRUE,"EXT-TABLE";#N/A,#N/A,TRUE,"STEEL";#N/A,#N/A,TRUE,"INT-Table";#N/A,#N/A,TRUE,"STEEL";#N/A,#N/A,TRUE,"Door"}</definedName>
    <definedName name="수급계획" hidden="1">{"targetdcf",#N/A,FALSE,"Merger consequences";"TARGETASSU",#N/A,FALSE,"Merger consequences";"TERMINAL VALUE",#N/A,FALSE,"Merger consequences"}</definedName>
    <definedName name="수당" hidden="1">#N/A</definedName>
    <definedName name="수익4속" hidden="1">{#N/A,#N/A,FALSE,"단축1";#N/A,#N/A,FALSE,"단축2";#N/A,#N/A,FALSE,"단축3";#N/A,#N/A,FALSE,"장축";#N/A,#N/A,FALSE,"4WD"}</definedName>
    <definedName name="수정물량" hidden="1">{#N/A,#N/A,TRUE,"Y생산";#N/A,#N/A,TRUE,"Y판매";#N/A,#N/A,TRUE,"Y총물량";#N/A,#N/A,TRUE,"Y능력";#N/A,#N/A,TRUE,"YKD"}</definedName>
    <definedName name="승인보고21차" hidden="1">{#N/A,#N/A,FALSE,"기안지";#N/A,#N/A,FALSE,"통신지"}</definedName>
    <definedName name="승인보고22차" hidden="1">{#N/A,#N/A,FALSE,"기안지";#N/A,#N/A,FALSE,"통신지"}</definedName>
    <definedName name="시" hidden="1">{#N/A,#N/A,FALSE,"이태원철근"}</definedName>
    <definedName name="시행" hidden="1">{#N/A,#N/A,FALSE,"이태원철근"}</definedName>
    <definedName name="신" hidden="1">{"'표지'!$B$5"}</definedName>
    <definedName name="신AT종합" hidden="1">{#N/A,#N/A,FALSE,"단축1";#N/A,#N/A,FALSE,"단축2";#N/A,#N/A,FALSE,"단축3";#N/A,#N/A,FALSE,"장축";#N/A,#N/A,FALSE,"4WD"}</definedName>
    <definedName name="신동" hidden="1">{#N/A,#N/A,FALSE,"신규dep";#N/A,#N/A,FALSE,"신규dep-금형상각후";#N/A,#N/A,FALSE,"신규dep-연구비상각후";#N/A,#N/A,FALSE,"신규dep-기계,공구상각후"}</definedName>
    <definedName name="신동조" hidden="1">{#N/A,#N/A,FALSE,"신규dep";#N/A,#N/A,FALSE,"신규dep-금형상각후";#N/A,#N/A,FALSE,"신규dep-연구비상각후";#N/A,#N/A,FALSE,"신규dep-기계,공구상각후"}</definedName>
    <definedName name="신동좁" hidden="1">{#N/A,#N/A,FALSE,"단축1";#N/A,#N/A,FALSE,"단축2";#N/A,#N/A,FALSE,"단축3";#N/A,#N/A,FALSE,"장축";#N/A,#N/A,FALSE,"4WD"}</definedName>
    <definedName name="신세대종합" hidden="1">{#N/A,#N/A,FALSE,"단축1";#N/A,#N/A,FALSE,"단축2";#N/A,#N/A,FALSE,"단축3";#N/A,#N/A,FALSE,"장축";#N/A,#N/A,FALSE,"4WD"}</definedName>
    <definedName name="신양식" hidden="1">{#N/A,#N/A,FALSE,"단축1";#N/A,#N/A,FALSE,"단축2";#N/A,#N/A,FALSE,"단축3";#N/A,#N/A,FALSE,"장축";#N/A,#N/A,FALSE,"4WD"}</definedName>
    <definedName name="신입시론" hidden="1">{#N/A,#N/A,FALSE,"단축1";#N/A,#N/A,FALSE,"단축2";#N/A,#N/A,FALSE,"단축3";#N/A,#N/A,FALSE,"장축";#N/A,#N/A,FALSE,"4WD"}</definedName>
    <definedName name="신차개발" hidden="1">{#N/A,#N/A,FALSE,"단축1";#N/A,#N/A,FALSE,"단축2";#N/A,#N/A,FALSE,"단축3";#N/A,#N/A,FALSE,"장축";#N/A,#N/A,FALSE,"4WD"}</definedName>
    <definedName name="신차품질일정" hidden="1">{#N/A,#N/A,FALSE,"단축1";#N/A,#N/A,FALSE,"단축2";#N/A,#N/A,FALSE,"단축3";#N/A,#N/A,FALSE,"장축";#N/A,#N/A,FALSE,"4WD"}</definedName>
    <definedName name="실적총괄1" hidden="1">#REF!</definedName>
    <definedName name="실총" hidden="1">#REF!</definedName>
    <definedName name="실행"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ㅇ9" hidden="1">{0}</definedName>
    <definedName name="ㅇㄴㄹ" hidden="1">{#N/A,#N/A,FALSE,"단축1";#N/A,#N/A,FALSE,"단축2";#N/A,#N/A,FALSE,"단축3";#N/A,#N/A,FALSE,"장축";#N/A,#N/A,FALSE,"4WD"}</definedName>
    <definedName name="ㅇㄴㅀㅇ" hidden="1">{#N/A,#N/A,FALSE,"단축1";#N/A,#N/A,FALSE,"단축2";#N/A,#N/A,FALSE,"단축3";#N/A,#N/A,FALSE,"장축";#N/A,#N/A,FALSE,"4WD"}</definedName>
    <definedName name="ㅇㄹ" hidden="1">{#N/A,#N/A,FALSE,"이태원철근"}</definedName>
    <definedName name="ㅇㄹㄴㄻㄴㅇㄹ" hidden="1">{#N/A,#N/A,FALSE,"이태원철근"}</definedName>
    <definedName name="ㅇㄹㄹㄹㄴㄹ" hidden="1">{#N/A,#N/A,FALSE,"단축1";#N/A,#N/A,FALSE,"단축2";#N/A,#N/A,FALSE,"단축3";#N/A,#N/A,FALSE,"장축";#N/A,#N/A,FALSE,"4WD"}</definedName>
    <definedName name="ㅇㅁㅎㅁㅇㄶㄻㅇㄶㄹ" hidden="1">{#N/A,#N/A,FALSE,"이태원철근"}</definedName>
    <definedName name="ㅇㅂㄴㅇㄴㅁㅇㄷㅂㅈ" hidden="1">{#N/A,#N/A,FALSE,"이태원철근"}</definedName>
    <definedName name="ㅇㅂㅁ" hidden="1">{#N/A,#N/A,FALSE,"이태원철근"}</definedName>
    <definedName name="ㅇㅅ굓요" hidden="1">{#N/A,#N/A,FALSE,"이태원철근"}</definedName>
    <definedName name="ㅇㅇㅇㅇㅇ" hidden="1">{#N/A,#N/A,FALSE,"단축1";#N/A,#N/A,FALSE,"단축2";#N/A,#N/A,FALSE,"단축3";#N/A,#N/A,FALSE,"장축";#N/A,#N/A,FALSE,"4WD"}</definedName>
    <definedName name="ㅇㅇㅇㅇㅇㅇㅇ" hidden="1">{#N/A,#N/A,FALSE,"이태원철근"}</definedName>
    <definedName name="ㅇㅎ오" hidden="1">{#N/A,#N/A,FALSE,"단축1";#N/A,#N/A,FALSE,"단축2";#N/A,#N/A,FALSE,"단축3";#N/A,#N/A,FALSE,"장축";#N/A,#N/A,FALSE,"4WD"}</definedName>
    <definedName name="ㅇ호ㅓㅗ허" hidden="1">{#N/A,#N/A,FALSE,"이태원철근"}</definedName>
    <definedName name="아라" hidden="1">{"'5'!$A$1:$BB$147"}</definedName>
    <definedName name="아무" hidden="1">{#N/A,#N/A,TRUE,"일반적사항";#N/A,#N/A,TRUE,"주요재무자료"}</definedName>
    <definedName name="아아아" hidden="1">{#N/A,#N/A,FALSE,"TABLE"}</definedName>
    <definedName name="아알" hidden="1">{"'5'!$A$1:$BB$147"}</definedName>
    <definedName name="아야아야아야야야야야야야양" hidden="1">#REF!</definedName>
    <definedName name="아자" hidden="1">{"'5'!$A$1:$BB$147"}</definedName>
    <definedName name="아ㅓㅏㅓ" hidden="1">{#N/A,#N/A,FALSE,"단축1";#N/A,#N/A,FALSE,"단축2";#N/A,#N/A,FALSE,"단축3";#N/A,#N/A,FALSE,"장축";#N/A,#N/A,FALSE,"4WD"}</definedName>
    <definedName name="안녕" hidden="1">{"'5'!$A$1:$BB$147"}</definedName>
    <definedName name="안양현대" hidden="1">{#N/A,#N/A,FALSE,"이태원철근"}</definedName>
    <definedName name="안현모" hidden="1">{#N/A,#N/A,FALSE,"단축1";#N/A,#N/A,FALSE,"단축2";#N/A,#N/A,FALSE,"단축3";#N/A,#N/A,FALSE,"장축";#N/A,#N/A,FALSE,"4WD"}</definedName>
    <definedName name="액슬" hidden="1">{#N/A,#N/A,FALSE,"단축1";#N/A,#N/A,FALSE,"단축2";#N/A,#N/A,FALSE,"단축3";#N/A,#N/A,FALSE,"장축";#N/A,#N/A,FALSE,"4WD"}</definedName>
    <definedName name="양대호" hidden="1">{#N/A,#N/A,FALSE,"단축1";#N/A,#N/A,FALSE,"단축2";#N/A,#N/A,FALSE,"단축3";#N/A,#N/A,FALSE,"장축";#N/A,#N/A,FALSE,"4WD"}</definedName>
    <definedName name="어음배분기준1018" hidden="1">#REF!</definedName>
    <definedName name="어ㅏㅣ" hidden="1">{#N/A,#N/A,FALSE,"이태원철근"}</definedName>
    <definedName name="업" hidden="1">{#N/A,#N/A,FALSE,"집계";#N/A,#N/A,FALSE,"표지";#N/A,#N/A,FALSE,"터빈집계";#N/A,#N/A,FALSE,"터빈내역";#N/A,#N/A,FALSE,"주제어집계";#N/A,#N/A,FALSE,"주제어내역";#N/A,#N/A,FALSE,"보일러집계";#N/A,#N/A,FALSE,"보일러내역"}</definedName>
    <definedName name="업체" hidden="1">{#N/A,#N/A,FALSE,"단축1";#N/A,#N/A,FALSE,"단축2";#N/A,#N/A,FALSE,"단축3";#N/A,#N/A,FALSE,"장축";#N/A,#N/A,FALSE,"4WD"}</definedName>
    <definedName name="업체별" hidden="1">{#N/A,#N/A,FALSE,"총괄수정"}</definedName>
    <definedName name="에어벤트" hidden="1">{#N/A,#N/A,FALSE,"단축1";#N/A,#N/A,FALSE,"단축2";#N/A,#N/A,FALSE,"단축3";#N/A,#N/A,FALSE,"장축";#N/A,#N/A,FALSE,"4WD"}</definedName>
    <definedName name="에쿠스" hidden="1">{#N/A,#N/A,FALSE,"견적대비-2"}</definedName>
    <definedName name="엔진" hidden="1">{#N/A,#N/A,FALSE,"단축1";#N/A,#N/A,FALSE,"단축2";#N/A,#N/A,FALSE,"단축3";#N/A,#N/A,FALSE,"장축";#N/A,#N/A,FALSE,"4WD"}</definedName>
    <definedName name="여신" hidden="1">{"'5'!$A$1:$BB$147"}</definedName>
    <definedName name="연체" hidden="1">{"'5'!$A$1:$BB$147"}</definedName>
    <definedName name="열처리" hidden="1">{#N/A,#N/A,FALSE,"단축1";#N/A,#N/A,FALSE,"단축2";#N/A,#N/A,FALSE,"단축3";#N/A,#N/A,FALSE,"장축";#N/A,#N/A,FALSE,"4WD"}</definedName>
    <definedName name="영" hidden="1">{#N/A,#N/A,FALSE,"일반적사항";#N/A,#N/A,FALSE,"주요재무자료";#N/A,#N/A,FALSE,"표지";#N/A,#N/A,FALSE,"총괄표";#N/A,#N/A,FALSE,"1호 과표세액";#N/A,#N/A,FALSE,"1-2호 농어촌과표";#N/A,#N/A,FALSE,"2호 서식";#N/A,#N/A,FALSE,"2호부표 최저한세";#N/A,#N/A,FALSE,"3(1)호 공제감면";#N/A,#N/A,FALSE,"3(1) 부3 세액조정";#N/A,#N/A,FALSE,"3호 임시투자공제";#N/A,#N/A,FALSE,"조8호 기술인력";#N/A,#N/A,FALSE,"3(1)부7 기업합리";#N/A,#N/A,FALSE,"3(3)호(갑) 원천납부";#N/A,#N/A,FALSE,"5호 농어촌";#N/A,#N/A,FALSE,"5호2 농감면(갑)";#N/A,#N/A,FALSE,"6호 소득금액";#N/A,#N/A,FALSE,"6호 첨부(익)";#N/A,#N/A,FALSE,"6호 첨부(손)";#N/A,#N/A,FALSE,"6-1호 수입금액";#N/A,#N/A,FALSE,"6-3호 퇴충";#N/A,#N/A,FALSE,"6-3(4)호 대손";#N/A,#N/A,FALSE,"6-4호 접대(갑)";#N/A,#N/A,FALSE,"6-4호 접대(을)";#N/A,#N/A,FALSE,"6-5호 외화(갑)";#N/A,#N/A,FALSE,"6-6호(부표) 자본적지출";#N/A,#N/A,FALSE,"6-7호 가지급금(갑)";#N/A,#N/A,FALSE,"6-7호 가지급(을)";#N/A,#N/A,FALSE,"6-10호 재고자산";#N/A,#N/A,FALSE,"6-11호 세금과공과";#N/A,#N/A,FALSE,"6-12호 선급비용";#N/A,#N/A,FALSE,"6-13호 기부금";#N/A,#N/A,FALSE,"6-14호 부동산보유";#N/A,#N/A,FALSE,"8호 기부금조정";#N/A,#N/A,FALSE,"9호 자본금(갑)";#N/A,#N/A,FALSE,"9호 자본금(을)";#N/A,#N/A,FALSE,"10(3)호 주요계정";#N/A,#N/A,FALSE,"10(3)호 부표";#N/A,#N/A,FALSE,"10(4)호 조정수입";#N/A,#N/A,FALSE,"14(1)호 갑 주식";#N/A,#N/A,FALSE,"59호 해외특수";#N/A,#N/A,FALSE,"60호 갑 적정유보";#N/A,#N/A,FALSE,"60호 을 적정유보";#N/A,#N/A,FALSE,"요약 BS";#N/A,#N/A,FALSE,"요약 PL";#N/A,#N/A,FALSE,"요약원가";#N/A,#N/A,FALSE,"요약RE"}</definedName>
    <definedName name="영문공정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영복" hidden="1">{#N/A,#N/A,FALSE,"단축1";#N/A,#N/A,FALSE,"단축2";#N/A,#N/A,FALSE,"단축3";#N/A,#N/A,FALSE,"장축";#N/A,#N/A,FALSE,"4WD"}</definedName>
    <definedName name="영영영" hidden="1">{#N/A,#N/A,FALSE,"1호 과표세액";#N/A,#N/A,FALSE,"2호 서식";#N/A,#N/A,FALSE,"2호부표 최저한세";#N/A,#N/A,FALSE,"5호 농어촌";#N/A,#N/A,FALSE,"6호 소득금액";#N/A,#N/A,FALSE,"6호 첨부(익)";#N/A,#N/A,FALSE,"6호 첨부(손)";#N/A,#N/A,FALSE,"6-1호 수입금액";#N/A,#N/A,FALSE,"6-2(7)호 해외투자";#N/A,#N/A,FALSE,"6-3호 퇴충";#N/A,#N/A,FALSE,"6-3(3)호 단퇴";#N/A,#N/A,FALSE,"6-3(4)호 대손";#N/A,#N/A,FALSE,"6-4호 접대(갑)";#N/A,#N/A,FALSE,"6-4호 접대(을)";#N/A,#N/A,FALSE,"9호 자본금(갑)";#N/A,#N/A,FALSE,"9호 자본금(을)";#N/A,#N/A,FALSE,"조8호 기술인력";#N/A,#N/A,FALSE,"국공채감면";#N/A,#N/A,FALSE,"전기수정";#N/A,#N/A,FALSE,"퇴충명세";#N/A,#N/A,FALSE,"적금모집권유비";#N/A,#N/A,FALSE,"해외투자현황";#N/A,#N/A,FALSE,"외화감면";#N/A,#N/A,FALSE,"대손상각등명세"}</definedName>
    <definedName name="영희" hidden="1">{"'5'!$A$1:$BB$147"}</definedName>
    <definedName name="오성협" hidden="1">{#N/A,#N/A,TRUE,"Y생산";#N/A,#N/A,TRUE,"Y판매";#N/A,#N/A,TRUE,"Y총물량";#N/A,#N/A,TRUE,"Y능력";#N/A,#N/A,TRUE,"YKD"}</definedName>
    <definedName name="오영한" hidden="1">{#N/A,#N/A,TRUE,"일반적사항";#N/A,#N/A,TRUE,"주요재무자료";#N/A,#N/A,TRUE,"표지";#N/A,#N/A,TRUE,"총괄표";#N/A,#N/A,TRUE,"1호 과표세액";#N/A,#N/A,TRUE,"2호 서식";#N/A,#N/A,TRUE,"2호부표 최저한세";#N/A,#N/A,TRUE,"3(1)호 공제감면";#N/A,#N/A,TRUE,"3(1) 부1 공제감면";#N/A,#N/A,TRUE,"3(1) 부3 세액조정";#N/A,#N/A,TRUE,"3(1) 부4 공제감면";#N/A,#N/A,TRUE,"3(1) 부6 추가납부";#N/A,#N/A,TRUE,"조8호 기술인력";#N/A,#N/A,TRUE,"3(1)부7 기업합리";#N/A,#N/A,TRUE,"3(2)호 가산세";#N/A,#N/A,TRUE,"3(2)호 가산세";#N/A,#N/A,TRUE,"3(3)호(갑) 원천납부";#N/A,#N/A,TRUE,"5호 농어촌";#N/A,#N/A,TRUE,"5호2 농감면(갑)";#N/A,#N/A,TRUE,"5호2 농감면(을)";#N/A,#N/A,TRUE,"6호 소득금액";#N/A,#N/A,TRUE,"6호 첨부(익)";#N/A,#N/A,TRUE,"6호 첨부(손)";#N/A,#N/A,TRUE,"6-1호 수입금액";#N/A,#N/A,TRUE,"6-2(4)호 해외시장";#N/A,#N/A,TRUE,"6-2(6)호 해외사업";#N/A,#N/A,TRUE,"6-2(7)호 해외투자";#N/A,#N/A,TRUE,"6-2(12)호 수출손실";#N/A,#N/A,TRUE,"6-3호 퇴충";#N/A,#N/A,TRUE,"6-3(3)호 단퇴";#N/A,#N/A,TRUE,"6-3(4)호 대손";#N/A,#N/A,TRUE,"6-4호 접대(갑)";#N/A,#N/A,TRUE,"6-4호 접대(을)";#N/A,#N/A,TRUE,"6-5호 외화(갑)";#N/A,#N/A,TRUE,"6-5호 외화(을)";#N/A,#N/A,TRUE,"6-6호(부표) 자본적지출";#N/A,#N/A,TRUE,"6-7호 가지급금(갑)";#N/A,#N/A,TRUE,"6-7호 가지급(을)";#N/A,#N/A,TRUE,"6-10호 재고자산";#N/A,#N/A,TRUE,"6-11호 세금과공과";#N/A,#N/A,TRUE,"6-12호 선급비용";#N/A,#N/A,TRUE,"6-13호 기부금";#N/A,#N/A,TRUE,"6-14호 부동산보유";#N/A,#N/A,TRUE,"8호 기부금조정";#N/A,#N/A,TRUE,"9호 자본금(갑)";#N/A,#N/A,TRUE,"9호 자본금(을)";#N/A,#N/A,TRUE,"10(2)호 소득공제";#N/A,#N/A,TRUE,"10(3)호 주요계정";#N/A,#N/A,TRUE,"10(3)호 부표";#N/A,#N/A,TRUE,"10(4)호 조정수입";#N/A,#N/A,TRUE,"10(4)호 소득구분";#N/A,#N/A,TRUE,"12호 중소검토";#N/A,#N/A,TRUE,"13호 비상장";#N/A,#N/A,TRUE,"14(1)호 갑 주식";#N/A,#N/A,TRUE,"59호 해외특수";#N/A,#N/A,TRUE,"60호 갑 적정유보";#N/A,#N/A,TRUE,"60호 을 적정유보";#N/A,#N/A,TRUE,"요약 BS";#N/A,#N/A,TRUE,"요약 PL";#N/A,#N/A,TRUE,"요약원가";#N/A,#N/A,TRUE,"요약RE"}</definedName>
    <definedName name="오영환" hidden="1">{#N/A,#N/A,TRUE,"1호 과표세액";#N/A,#N/A,TRUE,"1-2호 농어촌과표";#N/A,#N/A,TRUE,"2호 서식";#N/A,#N/A,TRUE,"2호부표 최저한세";#N/A,#N/A,TRUE,"3(1)호 공제감면";#N/A,#N/A,TRUE,"임시특별감면";#N/A,#N/A,TRUE,"3(1)부7 기업합리";#N/A,#N/A,TRUE,"5호 농어촌";#N/A,#N/A,TRUE,"5호2 농감면(갑)";#N/A,#N/A,TRUE,"6호 소득금액";#N/A,#N/A,TRUE,"6호 첨부(익)";#N/A,#N/A,TRUE,"6호 첨부(손)";#N/A,#N/A,TRUE,"감가총괄";#N/A,#N/A,TRUE,"6-6(3)호 감가(정액)";#N/A,#N/A,TRUE,"9호 자본금(갑)";#N/A,#N/A,TRUE,"9호 자본금(을)";#N/A,#N/A,TRUE,"10(3)호 주요계정";#N/A,#N/A,TRUE,"10(4)호 소득구분"}</definedName>
    <definedName name="오토" hidden="1">{"'5'!$A$1:$BB$147"}</definedName>
    <definedName name="오토리스" hidden="1">{"'5'!$A$1:$BB$147"}</definedName>
    <definedName name="오토리스1" hidden="1">{"'5'!$A$1:$BB$147"}</definedName>
    <definedName name="오토리스실적" hidden="1">{"'5'!$A$1:$BB$147"}</definedName>
    <definedName name="오토본부" hidden="1">{"'5'!$A$1:$BB$147"}</definedName>
    <definedName name="오토토" hidden="1">{"'5'!$A$1:$BB$147"}</definedName>
    <definedName name="오포" hidden="1">{"'5'!$A$1:$BB$147"}</definedName>
    <definedName name="옥외공사" hidden="1">{#N/A,#N/A,FALSE,"이태원철근"}</definedName>
    <definedName name="옥외대비" hidden="1">{#N/A,#N/A,FALSE,"이태원철근"}</definedName>
    <definedName name="요약공정"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요인비교차종1" hidden="1">{#N/A,#N/A,FALSE,"단축1";#N/A,#N/A,FALSE,"단축2";#N/A,#N/A,FALSE,"단축3";#N/A,#N/A,FALSE,"장축";#N/A,#N/A,FALSE,"4WD"}</definedName>
    <definedName name="요인비교차종별1" hidden="1">{#N/A,#N/A,FALSE,"단축1";#N/A,#N/A,FALSE,"단축2";#N/A,#N/A,FALSE,"단축3";#N/A,#N/A,FALSE,"장축";#N/A,#N/A,FALSE,"4WD"}</definedName>
    <definedName name="용도차" hidden="1">{#N/A,#N/A,FALSE,"단축1";#N/A,#N/A,FALSE,"단축2";#N/A,#N/A,FALSE,"단축3";#N/A,#N/A,FALSE,"장축";#N/A,#N/A,FALSE,"4WD"}</definedName>
    <definedName name="용역하도급" hidden="1">{#N/A,#N/A,FALSE,"자재비 (2)";#N/A,#N/A,FALSE,"공사비 (2)";#N/A,#N/A,FALSE,"설계외주비";#N/A,#N/A,FALSE,"노무비";#N/A,#N/A,FALSE,"기계장치비";#N/A,#N/A,FALSE,"경비"}</definedName>
    <definedName name="우가" hidden="1">{#N/A,#N/A,FALSE,"이태원철근"}</definedName>
    <definedName name="우리"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운영1" hidden="1">{#N/A,#N/A,FALSE,"단축1";#N/A,#N/A,FALSE,"단축2";#N/A,#N/A,FALSE,"단축3";#N/A,#N/A,FALSE,"장축";#N/A,#N/A,FALSE,"4WD"}</definedName>
    <definedName name="울랄라" hidden="1">{"'5'!$A$1:$BB$147"}</definedName>
    <definedName name="원가" hidden="1">{"Acq_matrix",#N/A,FALSE,"Acquisition Matrix"}</definedName>
    <definedName name="원천납부8" hidden="1">{#N/A,#N/A,FALSE,"1호 과표세액";#N/A,#N/A,FALSE,"2호 서식";#N/A,#N/A,FALSE,"2호부표 최저한세";#N/A,#N/A,FALSE,"5호 농어촌";#N/A,#N/A,FALSE,"6호 소득금액";#N/A,#N/A,FALSE,"6호 첨부(익)";#N/A,#N/A,FALSE,"6호 첨부(손)";#N/A,#N/A,FALSE,"6-1호 수입금액";#N/A,#N/A,FALSE,"6-2(7)호 해외투자";#N/A,#N/A,FALSE,"6-3호 퇴충";#N/A,#N/A,FALSE,"6-3(3)호 단퇴";#N/A,#N/A,FALSE,"6-3(4)호 대손";#N/A,#N/A,FALSE,"6-4호 접대(갑)";#N/A,#N/A,FALSE,"6-4호 접대(을)";#N/A,#N/A,FALSE,"9호 자본금(갑)";#N/A,#N/A,FALSE,"9호 자본금(을)";#N/A,#N/A,FALSE,"조8호 기술인력";#N/A,#N/A,FALSE,"국공채감면";#N/A,#N/A,FALSE,"전기수정";#N/A,#N/A,FALSE,"퇴충명세";#N/A,#N/A,FALSE,"적금모집권유비";#N/A,#N/A,FALSE,"해외투자현황";#N/A,#N/A,FALSE,"외화감면";#N/A,#N/A,FALSE,"대손상각등명세"}</definedName>
    <definedName name="월드건설" hidden="1">{#N/A,#N/A,FALSE,"이태원철근"}</definedName>
    <definedName name="유럽별도" hidden="1">{#N/A,#N/A,FALSE,"단축1";#N/A,#N/A,FALSE,"단축2";#N/A,#N/A,FALSE,"단축3";#N/A,#N/A,FALSE,"장축";#N/A,#N/A,FALSE,"4WD"}</definedName>
    <definedName name="윤" hidden="1">{"'5'!$A$1:$BB$147"}</definedName>
    <definedName name="을" hidden="1">{#N/A,#N/A,FALSE,"도급대비시행율";#N/A,#N/A,FALSE,"결의서";#N/A,#N/A,FALSE,"내역서";#N/A,#N/A,FALSE,"도급예상"}</definedName>
    <definedName name="이" hidden="1">{#N/A,#N/A,FALSE,"이태원철근"}</definedName>
    <definedName name="이건형" hidden="1">{#N/A,#N/A,FALSE,"단축1";#N/A,#N/A,FALSE,"단축2";#N/A,#N/A,FALSE,"단축3";#N/A,#N/A,FALSE,"장축";#N/A,#N/A,FALSE,"4WD"}</definedName>
    <definedName name="이겅ㄴ" hidden="1">{#N/A,#N/A,FALSE,"단축1";#N/A,#N/A,FALSE,"단축2";#N/A,#N/A,FALSE,"단축3";#N/A,#N/A,FALSE,"장축";#N/A,#N/A,FALSE,"4WD"}</definedName>
    <definedName name="이국" hidden="1">{#N/A,#N/A,FALSE,"단축1";#N/A,#N/A,FALSE,"단축2";#N/A,#N/A,FALSE,"단축3";#N/A,#N/A,FALSE,"장축";#N/A,#N/A,FALSE,"4WD"}</definedName>
    <definedName name="이근한" hidden="1">{#N/A,#N/A,FALSE,"단축1";#N/A,#N/A,FALSE,"단축2";#N/A,#N/A,FALSE,"단축3";#N/A,#N/A,FALSE,"장축";#N/A,#N/A,FALSE,"4WD"}</definedName>
    <definedName name="이기성" hidden="1">{"'5'!$A$1:$BB$147"}</definedName>
    <definedName name="이남식" hidden="1">{#N/A,#N/A,TRUE,"1호 과표세액";#N/A,#N/A,TRUE,"1-2호 농어촌과표";#N/A,#N/A,TRUE,"2호 서식";#N/A,#N/A,TRUE,"2호부표 최저한세";#N/A,#N/A,TRUE,"3(1)호 공제감면";#N/A,#N/A,TRUE,"임시특별감면";#N/A,#N/A,TRUE,"3(1)부7 기업합리";#N/A,#N/A,TRUE,"5호 농어촌";#N/A,#N/A,TRUE,"5호2 농감면(갑)";#N/A,#N/A,TRUE,"6호 소득금액";#N/A,#N/A,TRUE,"6호 첨부(익)";#N/A,#N/A,TRUE,"6호 첨부(손)";#N/A,#N/A,TRUE,"감가총괄";#N/A,#N/A,TRUE,"6-6(3)호 감가(정액)";#N/A,#N/A,TRUE,"9호 자본금(갑)";#N/A,#N/A,TRUE,"9호 자본금(을)";#N/A,#N/A,TRUE,"10(3)호 주요계정";#N/A,#N/A,TRUE,"10(4)호 소득구분"}</definedName>
    <definedName name="이남식1" hidden="1">{#N/A,#N/A,FALSE,"1호 과표세액";#N/A,#N/A,FALSE,"2호 서식";#N/A,#N/A,FALSE,"2호부표 최저한세";#N/A,#N/A,FALSE,"5호 농어촌";#N/A,#N/A,FALSE,"6호 소득금액";#N/A,#N/A,FALSE,"6호 첨부(익)";#N/A,#N/A,FALSE,"6호 첨부(손)";#N/A,#N/A,FALSE,"6-1호 수입금액";#N/A,#N/A,FALSE,"6-2(7)호 해외투자";#N/A,#N/A,FALSE,"6-3호 퇴충";#N/A,#N/A,FALSE,"6-3(3)호 단퇴";#N/A,#N/A,FALSE,"6-3(4)호 대손";#N/A,#N/A,FALSE,"6-4호 접대(갑)";#N/A,#N/A,FALSE,"6-4호 접대(을)";#N/A,#N/A,FALSE,"9호 자본금(갑)";#N/A,#N/A,FALSE,"9호 자본금(을)";#N/A,#N/A,FALSE,"조8호 기술인력";#N/A,#N/A,FALSE,"국공채감면";#N/A,#N/A,FALSE,"전기수정";#N/A,#N/A,FALSE,"퇴충명세";#N/A,#N/A,FALSE,"적금모집권유비";#N/A,#N/A,FALSE,"해외투자현황";#N/A,#N/A,FALSE,"외화감면";#N/A,#N/A,FALSE,"대손상각등명세"}</definedName>
    <definedName name="이란" hidden="1">{#N/A,#N/A,FALSE,"단축1";#N/A,#N/A,FALSE,"단축2";#N/A,#N/A,FALSE,"단축3";#N/A,#N/A,FALSE,"장축";#N/A,#N/A,FALSE,"4WD"}</definedName>
    <definedName name="이름" hidden="1">{#N/A,#N/A,FALSE,"이태원철근"}</definedName>
    <definedName name="이름니"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이병석" hidden="1">{"'5'!$A$1:$BB$147"}</definedName>
    <definedName name="이승훈" hidden="1">{#N/A,#N/A,FALSE,"TABLE"}</definedName>
    <definedName name="이영준" hidden="1">{#N/A,#N/A,FALSE,"도급대비시행율";#N/A,#N/A,FALSE,"결의서";#N/A,#N/A,FALSE,"내역서";#N/A,#N/A,FALSE,"도급예상"}</definedName>
    <definedName name="이원일" hidden="1">{"targetdcf",#N/A,FALSE,"Merger consequences";"TARGETASSU",#N/A,FALSE,"Merger consequences";"TERMINAL VALUE",#N/A,FALSE,"Merger consequences"}</definedName>
    <definedName name="이월" hidden="1">#REF!</definedName>
    <definedName name="이이" hidden="1">{#N/A,#N/A,FALSE,"이태원철근"}</definedName>
    <definedName name="이종원" hidden="1">{#N/A,#N/A,FALSE,"신청통보";#N/A,#N/A,FALSE,"기성확인서";#N/A,#N/A,FALSE,"기성내역서"}</definedName>
    <definedName name="이ㅏㅎ" hidden="1">{#N/A,#N/A,FALSE,"이태원철근"}</definedName>
    <definedName name="인건비사용내역" hidden="1">{#N/A,#N/A,FALSE,"자재비 (2)";#N/A,#N/A,FALSE,"공사비 (2)";#N/A,#N/A,FALSE,"설계외주비";#N/A,#N/A,FALSE,"노무비";#N/A,#N/A,FALSE,"기계장치비";#N/A,#N/A,FALSE,"경비"}</definedName>
    <definedName name="인당" hidden="1">{#N/A,#N/A,FALSE,"총괄수정"}</definedName>
    <definedName name="인몰드2" hidden="1">{#N/A,#N/A,FALSE,"단축1";#N/A,#N/A,FALSE,"단축2";#N/A,#N/A,FALSE,"단축3";#N/A,#N/A,FALSE,"장축";#N/A,#N/A,FALSE,"4WD"}</definedName>
    <definedName name="인몰드성형" hidden="1">{#N/A,#N/A,FALSE,"단축1";#N/A,#N/A,FALSE,"단축2";#N/A,#N/A,FALSE,"단축3";#N/A,#N/A,FALSE,"장축";#N/A,#N/A,FALSE,"4WD"}</definedName>
    <definedName name="인상1안" hidden="1">{#N/A,#N/A,FALSE,"단축1";#N/A,#N/A,FALSE,"단축2";#N/A,#N/A,FALSE,"단축3";#N/A,#N/A,FALSE,"장축";#N/A,#N/A,FALSE,"4WD"}</definedName>
    <definedName name="인수" hidden="1">{"'5'!$A$1:$BB$147"}</definedName>
    <definedName name="인수보고" hidden="1">{"'5'!$A$1:$BB$147"}</definedName>
    <definedName name="인수보고종합" hidden="1">{"'5'!$A$1:$BB$147"}</definedName>
    <definedName name="인숭" hidden="1">{"'5'!$A$1:$BB$147"}</definedName>
    <definedName name="인천대형" hidden="1">{"AQUIRORDCF",#N/A,FALSE,"Merger consequences";"Acquirorassns",#N/A,FALSE,"Merger consequences"}</definedName>
    <definedName name="일이ㅏㄹ" hidden="1">{#N/A,#N/A,FALSE,"단축1";#N/A,#N/A,FALSE,"단축2";#N/A,#N/A,FALSE,"단축3";#N/A,#N/A,FALSE,"장축";#N/A,#N/A,FALSE,"4WD"}</definedName>
    <definedName name="일자별현황" hidden="1">{"'5'!$A$1:$BB$147"}</definedName>
    <definedName name="임시2" hidden="1">{#N/A,#N/A,FALSE,"단축1";#N/A,#N/A,FALSE,"단축2";#N/A,#N/A,FALSE,"단축3";#N/A,#N/A,FALSE,"장축";#N/A,#N/A,FALSE,"4WD"}</definedName>
    <definedName name="ㅈ고모" hidden="1">{#N/A,#N/A,FALSE,"단축1";#N/A,#N/A,FALSE,"단축2";#N/A,#N/A,FALSE,"단축3";#N/A,#N/A,FALSE,"장축";#N/A,#N/A,FALSE,"4WD"}</definedName>
    <definedName name="ㅈㄴㅇㄹㅊㅁ" hidden="1">{#N/A,#N/A,FALSE,"단축1";#N/A,#N/A,FALSE,"단축2";#N/A,#N/A,FALSE,"단축3";#N/A,#N/A,FALSE,"장축";#N/A,#N/A,FALSE,"4WD"}</definedName>
    <definedName name="ㅈㄷㄱ" hidden="1">{#N/A,#N/A,FALSE,"이태원철근"}</definedName>
    <definedName name="ㅈㄷㄱㅈㄷㄱ" hidden="1">{#N/A,#N/A,FALSE,"이태원철근"}</definedName>
    <definedName name="ㅈㄷㄱㅈㄷㄱㄷ주" hidden="1">{#N/A,#N/A,FALSE,"이태원철근"}</definedName>
    <definedName name="ㅈㄷㄱㅈㄷㄱㅈ" hidden="1">{#N/A,#N/A,FALSE,"이태원철근"}</definedName>
    <definedName name="ㅈㄷㄱㅈㄷㄱㅈㄷ" hidden="1">{#N/A,#N/A,FALSE,"이태원철근"}</definedName>
    <definedName name="ㅈㄷㄱㅈㄷㄱㅈㄷㄱ" hidden="1">{#N/A,#N/A,FALSE,"이태원철근"}</definedName>
    <definedName name="ㅈㄷㄱㅈㄷㄱㅈㄷㄱㅈㄷ" hidden="1">{#N/A,#N/A,FALSE,"이태원철근"}</definedName>
    <definedName name="ㅈㄷㄱㅈㄷㄱㅈㅈ" hidden="1">{#N/A,#N/A,FALSE,"이태원철근"}</definedName>
    <definedName name="ㅈㄷ교죠ㅜ" hidden="1">{#N/A,#N/A,FALSE,"이태원철근"}</definedName>
    <definedName name="ㅈㄷ굗ㄱ죠죠" hidden="1">{#N/A,#N/A,FALSE,"이태원철근"}</definedName>
    <definedName name="ㅈㄷ굦ㄷ굑ㅈ됴죧ㄱ" hidden="1">{#N/A,#N/A,FALSE,"이태원철근"}</definedName>
    <definedName name="ㅈㄷㄳ" hidden="1">{#N/A,#N/A,FALSE,"이태원철근"}</definedName>
    <definedName name="ㅈㄷㅅㅅㅈㅅㅈㄷ" hidden="1">{#N/A,#N/A,FALSE,"이태원철근"}</definedName>
    <definedName name="ㅈㄷㅅㅈㅅ" hidden="1">{#N/A,#N/A,FALSE,"이태원철근"}</definedName>
    <definedName name="ㅈㄷ쇼ㅛㅈㄱ" hidden="1">{#N/A,#N/A,FALSE,"이태원철근"}</definedName>
    <definedName name="ㅈㅂㅇㄴㅁㅇㅈㅇㅂ" hidden="1">{#N/A,#N/A,FALSE,"이태원철근"}</definedName>
    <definedName name="ㅈㅂㅎㄹㅈㄷㅎ" hidden="1">{"'5'!$A$1:$BB$147"}</definedName>
    <definedName name="ㅈㅇㅁㄴㅇㅂㄴㄷㅇㅁ" hidden="1">{#N/A,#N/A,FALSE,"이태원철근"}</definedName>
    <definedName name="ㅈㅈㅈ" hidden="1">{#N/A,#N/A,FALSE,"표지";#N/A,#N/A,FALSE,"총괄표";#N/A,#N/A,FALSE,"1호 과표세액";#N/A,#N/A,FALSE,"2호 서식";#N/A,#N/A,FALSE,"3(3)호(갑) 원천납부";#N/A,#N/A,FALSE,"6호 소득금액";#N/A,#N/A,FALSE,"6호 첨부(익)";#N/A,#N/A,FALSE,"6호 첨부(손)";#N/A,#N/A,FALSE,"6-1호 수입금액";#N/A,#N/A,FALSE,"6-3호 퇴충";#N/A,#N/A,FALSE,"6-3(3)호 단퇴";#N/A,#N/A,FALSE,"6-3(4)호 대손";#N/A,#N/A,FALSE,"6-4호 접대(갑)";#N/A,#N/A,FALSE,"6-4호 접대(을)";#N/A,#N/A,FALSE,"6-5호 외화(갑)";#N/A,#N/A,FALSE,"6-5호 외화(을)";#N/A,#N/A,FALSE,"6-6호(부표) 자본적지출";#N/A,#N/A,FALSE,"6-11호 세금과공과";#N/A,#N/A,FALSE,"6-12호 선급비용";#N/A,#N/A,FALSE,"9호 자본금(갑)";#N/A,#N/A,FALSE,"9호 자본금(을)";#N/A,#N/A,FALSE,"10(3)호 주요계정";#N/A,#N/A,FALSE,"10(3)호 부표";#N/A,#N/A,FALSE,"10(4)호 조정수입";#N/A,#N/A,FALSE,"요약 BS";#N/A,#N/A,FALSE,"요약 PL";#N/A,#N/A,FALSE,"요약RE"}</definedName>
    <definedName name="자" hidden="1">{#N/A,#N/A,FALSE,"이태원철근"}</definedName>
    <definedName name="자나" hidden="1">{"'5'!$A$1:$BB$147"}</definedName>
    <definedName name="자나다다라" hidden="1">{"'5'!$A$1:$BB$147"}</definedName>
    <definedName name="자다라다" hidden="1">{"'5'!$A$1:$BB$147"}</definedName>
    <definedName name="자다라다가라" hidden="1">{"'5'!$A$1:$BB$147"}</definedName>
    <definedName name="자다라다라다라" hidden="1">{"'5'!$A$1:$BB$147"}</definedName>
    <definedName name="자사아다" hidden="1">{"'5'!$A$1:$BB$147"}</definedName>
    <definedName name="자산현황" hidden="1">{#N/A,#N/A,FALSE,"단축1";#N/A,#N/A,FALSE,"단축2";#N/A,#N/A,FALSE,"단축3";#N/A,#N/A,FALSE,"장축";#N/A,#N/A,FALSE,"4WD"}</definedName>
    <definedName name="자운" hidden="1">#REF!</definedName>
    <definedName name="자자자잦" hidden="1">{"'5'!$A$1:$BB$147"}</definedName>
    <definedName name="자잦" hidden="1">{"'5'!$A$1:$BB$147"}</definedName>
    <definedName name="자지" hidden="1">{"'5'!$A$1:$BB$147"}</definedName>
    <definedName name="작업2" hidden="1">{"'표지'!$B$5"}</definedName>
    <definedName name="작업장" hidden="1">{"'표지'!$B$5"}</definedName>
    <definedName name="장비비입력" hidden="1">{#N/A,#N/A,FALSE,"자재비 (2)";#N/A,#N/A,FALSE,"공사비 (2)";#N/A,#N/A,FALSE,"설계외주비";#N/A,#N/A,FALSE,"노무비";#N/A,#N/A,FALSE,"기계장치비";#N/A,#N/A,FALSE,"경비"}</definedName>
    <definedName name="장호대" hidden="1">{#N/A,#N/A,FALSE,"단축1";#N/A,#N/A,FALSE,"단축2";#N/A,#N/A,FALSE,"단축3";#N/A,#N/A,FALSE,"장축";#N/A,#N/A,FALSE,"4WD"}</definedName>
    <definedName name="재민" hidden="1">{"'5'!$A$1:$BB$147"}</definedName>
    <definedName name="전개계획" hidden="1">{#N/A,#N/A,FALSE,"단축1";#N/A,#N/A,FALSE,"단축2";#N/A,#N/A,FALSE,"단축3";#N/A,#N/A,FALSE,"장축";#N/A,#N/A,FALSE,"4WD"}</definedName>
    <definedName name="전개방안2" hidden="1">{#N/A,#N/A,FALSE,"단축1";#N/A,#N/A,FALSE,"단축2";#N/A,#N/A,FALSE,"단축3";#N/A,#N/A,FALSE,"장축";#N/A,#N/A,FALSE,"4WD"}</definedName>
    <definedName name="전개방안3" hidden="1">{#N/A,#N/A,FALSE,"단축1";#N/A,#N/A,FALSE,"단축2";#N/A,#N/A,FALSE,"단축3";#N/A,#N/A,FALSE,"장축";#N/A,#N/A,FALSE,"4WD"}</definedName>
    <definedName name="전개방안4" hidden="1">{#N/A,#N/A,FALSE,"단축1";#N/A,#N/A,FALSE,"단축2";#N/A,#N/A,FALSE,"단축3";#N/A,#N/A,FALSE,"장축";#N/A,#N/A,FALSE,"4WD"}</definedName>
    <definedName name="전계장금액" hidden="1">#REF!</definedName>
    <definedName name="전기공사비교" hidden="1">{#N/A,#N/A,FALSE,"손익표지";#N/A,#N/A,FALSE,"손익계산";#N/A,#N/A,FALSE,"일반관리비";#N/A,#N/A,FALSE,"영업외수익";#N/A,#N/A,FALSE,"영업외비용";#N/A,#N/A,FALSE,"매출액";#N/A,#N/A,FALSE,"요약손익";#N/A,#N/A,FALSE,"요약대차";#N/A,#N/A,FALSE,"매출채권현황";#N/A,#N/A,FALSE,"매출채권명세"}</definedName>
    <definedName name="전기사양_SAMPLE"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전부" hidden="1">{#N/A,#N/A,FALSE,"단축1";#N/A,#N/A,FALSE,"단축2";#N/A,#N/A,FALSE,"단축3";#N/A,#N/A,FALSE,"장축";#N/A,#N/A,FALSE,"4WD"}</definedName>
    <definedName name="전차종" hidden="1">{#N/A,#N/A,FALSE,"표지";#N/A,#N/A,FALSE,"전제";#N/A,#N/A,FALSE,"대당";#N/A,#N/A,FALSE,"가공비";#N/A,#N/A,FALSE,"재료비";#N/A,#N/A,FALSE,"손익"}</definedName>
    <definedName name="전체현황" hidden="1">{#N/A,#N/A,FALSE,"단축1";#N/A,#N/A,FALSE,"단축2";#N/A,#N/A,FALSE,"단축3";#N/A,#N/A,FALSE,"장축";#N/A,#N/A,FALSE,"4WD"}</definedName>
    <definedName name="절" hidden="1">#REF!</definedName>
    <definedName name="정보기술1" hidden="1">{"'표지'!$B$5"}</definedName>
    <definedName name="정영환자료" hidden="1">{"'5'!$A$1:$BB$147"}</definedName>
    <definedName name="젖" hidden="1">{#N/A,#N/A,FALSE,"단축1";#N/A,#N/A,FALSE,"단축2";#N/A,#N/A,FALSE,"단축3";#N/A,#N/A,FALSE,"장축";#N/A,#N/A,FALSE,"4WD"}</definedName>
    <definedName name="제원종합" hidden="1">#REF!</definedName>
    <definedName name="제작현황" hidden="1">{#N/A,#N/A,FALSE,"단축1";#N/A,#N/A,FALSE,"단축2";#N/A,#N/A,FALSE,"단축3";#N/A,#N/A,FALSE,"장축";#N/A,#N/A,FALSE,"4WD"}</definedName>
    <definedName name="조동" hidden="1">{#N/A,#N/A,FALSE,"단축1";#N/A,#N/A,FALSE,"단축2";#N/A,#N/A,FALSE,"단축3";#N/A,#N/A,FALSE,"장축";#N/A,#N/A,FALSE,"4WD"}</definedName>
    <definedName name="조동신" hidden="1">{#N/A,#N/A,FALSE,"단축1";#N/A,#N/A,FALSE,"단축2";#N/A,#N/A,FALSE,"단축3";#N/A,#N/A,FALSE,"장축";#N/A,#N/A,FALSE,"4WD"}</definedName>
    <definedName name="조립" hidden="1">{#N/A,#N/A,FALSE,"단축1";#N/A,#N/A,FALSE,"단축2";#N/A,#N/A,FALSE,"단축3";#N/A,#N/A,FALSE,"장축";#N/A,#N/A,FALSE,"4WD"}</definedName>
    <definedName name="조직도1" hidden="1">{#N/A,#N/A,FALSE,"기안지";#N/A,#N/A,FALSE,"통신지"}</definedName>
    <definedName name="조직도2" hidden="1">{#N/A,#N/A,FALSE,"기안지";#N/A,#N/A,FALSE,"통신지"}</definedName>
    <definedName name="조직표현장" hidden="1">#REF!</definedName>
    <definedName name="종주" hidden="1">{#N/A,#N/A,FALSE,"단축1";#N/A,#N/A,FALSE,"단축2";#N/A,#N/A,FALSE,"단축3";#N/A,#N/A,FALSE,"장축";#N/A,#N/A,FALSE,"4WD"}</definedName>
    <definedName name="종합" hidden="1">{#N/A,#N/A,FALSE,"ITHALAT";#N/A,#N/A,FALSE,"ÜRETİM"}</definedName>
    <definedName name="종합그래프" hidden="1">{#N/A,#N/A,FALSE,"단축1";#N/A,#N/A,FALSE,"단축2";#N/A,#N/A,FALSE,"단축3";#N/A,#N/A,FALSE,"장축";#N/A,#N/A,FALSE,"4WD"}</definedName>
    <definedName name="주거" hidden="1">{#N/A,#N/A,FALSE,"이태원철근"}</definedName>
    <definedName name="주요제원" hidden="1">{#N/A,#N/A,FALSE,"단축1";#N/A,#N/A,FALSE,"단축2";#N/A,#N/A,FALSE,"단축3";#N/A,#N/A,FALSE,"장축";#N/A,#N/A,FALSE,"4WD"}</definedName>
    <definedName name="죽전5차" hidden="1">{#N/A,#N/A,FALSE,"이태원철근"}</definedName>
    <definedName name="중앙" hidden="1">{#N/A,#N/A,FALSE,"단축1";#N/A,#N/A,FALSE,"단축2";#N/A,#N/A,FALSE,"단축3";#N/A,#N/A,FALSE,"장축";#N/A,#N/A,FALSE,"4WD"}</definedName>
    <definedName name="중일정3" hidden="1">{#N/A,#N/A,FALSE,"단축1";#N/A,#N/A,FALSE,"단축2";#N/A,#N/A,FALSE,"단축3";#N/A,#N/A,FALSE,"장축";#N/A,#N/A,FALSE,"4WD"}</definedName>
    <definedName name="중점0601" hidden="1">{#N/A,#N/A,FALSE,"이태원철근"}</definedName>
    <definedName name="중점관리" hidden="1">{#N/A,#N/A,FALSE,"이태원철근"}</definedName>
    <definedName name="지" hidden="1">{"'5'!$A$1:$BB$147"}</definedName>
    <definedName name="지역실" hidden="1">{"'5'!$A$1:$BB$147"}</definedName>
    <definedName name="직원조직" hidden="1">{#N/A,#N/A,FALSE,"이태원철근"}</definedName>
    <definedName name="직원조직표" hidden="1">{#N/A,#N/A,FALSE,"이태원철근"}</definedName>
    <definedName name="ㅊ" hidden="1">{#N/A,#N/A,FALSE,"단축1";#N/A,#N/A,FALSE,"단축2";#N/A,#N/A,FALSE,"단축3";#N/A,#N/A,FALSE,"장축";#N/A,#N/A,FALSE,"4WD"}</definedName>
    <definedName name="ㅊㅊ" hidden="1">{#N/A,#N/A,FALSE,"단축1";#N/A,#N/A,FALSE,"단축2";#N/A,#N/A,FALSE,"단축3";#N/A,#N/A,FALSE,"장축";#N/A,#N/A,FALSE,"4WD"}</definedName>
    <definedName name="ㅊㅊㅊ" hidden="1">{#N/A,#N/A,FALSE,"단축1";#N/A,#N/A,FALSE,"단축2";#N/A,#N/A,FALSE,"단축3";#N/A,#N/A,FALSE,"장축";#N/A,#N/A,FALSE,"4WD"}</definedName>
    <definedName name="창원" hidden="1">{#N/A,#N/A,FALSE,"이태원철근"}</definedName>
    <definedName name="창원공사현황" hidden="1">{#N/A,#N/A,FALSE,"이태원철근"}</definedName>
    <definedName name="채권강조" hidden="1">{"'5'!$A$1:$BB$147"}</definedName>
    <definedName name="철거현황" hidden="1">{#N/A,#N/A,FALSE,"단축1";#N/A,#N/A,FALSE,"단축2";#N/A,#N/A,FALSE,"단축3";#N/A,#N/A,FALSE,"장축";#N/A,#N/A,FALSE,"4WD"}</definedName>
    <definedName name="첨부." hidden="1">#REF!</definedName>
    <definedName name="초기예산서보고" hidden="1">{#N/A,#N/A,FALSE,"이태원철근"}</definedName>
    <definedName name="총괄2" hidden="1">{"'표지'!$B$5"}</definedName>
    <definedName name="총여신" hidden="1">{"'5'!$A$1:$BB$147"}</definedName>
    <definedName name="최종견적가"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추" hidden="1">{"'5'!$A$1:$BB$147"}</definedName>
    <definedName name="추가" hidden="1">#REF!</definedName>
    <definedName name="추가예산" hidden="1">{#N/A,#N/A,FALSE,"단축1";#N/A,#N/A,FALSE,"단축2";#N/A,#N/A,FALSE,"단축3";#N/A,#N/A,FALSE,"장축";#N/A,#N/A,FALSE,"4WD"}</definedName>
    <definedName name="추정" hidden="1">#REF!</definedName>
    <definedName name="추진2" hidden="1">{#N/A,#N/A,FALSE,"단축1";#N/A,#N/A,FALSE,"단축2";#N/A,#N/A,FALSE,"단축3";#N/A,#N/A,FALSE,"장축";#N/A,#N/A,FALSE,"4WD"}</definedName>
    <definedName name="추진과제" hidden="1">{#N/A,#N/A,FALSE,"단축1";#N/A,#N/A,FALSE,"단축2";#N/A,#N/A,FALSE,"단축3";#N/A,#N/A,FALSE,"장축";#N/A,#N/A,FALSE,"4WD"}</definedName>
    <definedName name="취수장정리수량" hidden="1">#REF!</definedName>
    <definedName name="취하1" hidden="1">{#N/A,#N/A,FALSE,"이태원철근"}</definedName>
    <definedName name="츄ㅗㄹㅊㄹ초" hidden="1">{#N/A,#N/A,FALSE,"물가변동";#N/A,#N/A,FALSE,"집계";#N/A,#N/A,FALSE,"도급집계";#N/A,#N/A,FALSE,"예산서";#N/A,#N/A,FALSE,"터빈";#N/A,#N/A,FALSE,"보일러";#N/A,#N/A,FALSE,"품셈";#N/A,#N/A,FALSE,"부표";#N/A,#N/A,FALSE,"적용노임";#N/A,#N/A,FALSE,"장비노임";#N/A,#N/A,FALSE,"정산품질";#N/A,#N/A,FALSE,"신규별표";#N/A,#N/A,FALSE,"정산신규품";#N/A,#N/A,FALSE,"ESC별표"}</definedName>
    <definedName name="ㅋ" hidden="1">{#N/A,#N/A,FALSE,"이태원철근"}</definedName>
    <definedName name="ㅋㄴ" hidden="1">{#N/A,#N/A,FALSE,"단축1";#N/A,#N/A,FALSE,"단축2";#N/A,#N/A,FALSE,"단축3";#N/A,#N/A,FALSE,"장축";#N/A,#N/A,FALSE,"4WD"}</definedName>
    <definedName name="ㅋ츄" hidden="1">{#N/A,#N/A,FALSE,"이태원철근"}</definedName>
    <definedName name="ㅋㅋㅋㅋ" hidden="1">{#N/A,#N/A,FALSE,"일반적사항";#N/A,#N/A,FALSE,"주요재무자료";#N/A,#N/A,FALSE,"표지";#N/A,#N/A,FALSE,"총괄표";#N/A,#N/A,FALSE,"1호 과표세액";#N/A,#N/A,FALSE,"1-2호 농어촌과표";#N/A,#N/A,FALSE,"2호 서식";#N/A,#N/A,FALSE,"2호부표 최저한세";#N/A,#N/A,FALSE,"3(1)부7 기업합리";#N/A,#N/A,FALSE,"3(3)호(갑) 원천납부";#N/A,#N/A,FALSE,"5호 농어촌";#N/A,#N/A,FALSE,"5호2 농감면(갑)";#N/A,#N/A,FALSE,"6호 소득금액";#N/A,#N/A,FALSE,"6호 첨부(익)";#N/A,#N/A,FALSE,"6호 첨부(손)";#N/A,#N/A,FALSE,"6-1호 수입금액";#N/A,#N/A,FALSE,"6-3호 퇴충";#N/A,#N/A,FALSE,"6-3(3)호 단퇴";#N/A,#N/A,FALSE,"6-3(4)호 대손";#N/A,#N/A,FALSE,"6-4호 접대(갑)";#N/A,#N/A,FALSE,"6-4호 접대(을)";#N/A,#N/A,FALSE,"6-5호 외화(갑)";#N/A,#N/A,FALSE,"6-5호 외화(을)";#N/A,#N/A,FALSE,"감가총괄";#N/A,#N/A,FALSE,"6-6(3)호 감가(정액)";#N/A,#N/A,FALSE,"6-6호(부표) 자본적지출";#N/A,#N/A,FALSE,"6-7호 가지급금(갑)";#N/A,#N/A,FALSE,"6-7호 가지급(을)";#N/A,#N/A,FALSE,"6-10호 재고자산";#N/A,#N/A,FALSE,"6-11호 세금과공과";#N/A,#N/A,FALSE,"6-12호 선급비용";#N/A,#N/A,FALSE,"6-13호 기부금";#N/A,#N/A,FALSE,"6-14호 부동산보유";#N/A,#N/A,FALSE,"8호 기부금조정";#N/A,#N/A,FALSE,"9호 자본금(갑)";#N/A,#N/A,FALSE,"9호 자본금(을)";#N/A,#N/A,FALSE,"10(2)호 소득공제";#N/A,#N/A,FALSE,"10(3)호 주요계정";#N/A,#N/A,FALSE,"10(3)호 부표";#N/A,#N/A,FALSE,"10(4)호 조정수입";#N/A,#N/A,FALSE,"14(1)호 갑 주식";#N/A,#N/A,FALSE,"59호 해외특수";#N/A,#N/A,FALSE,"요약 BS";#N/A,#N/A,FALSE,"요약 PL";#N/A,#N/A,FALSE,"요약RE"}</definedName>
    <definedName name="ㅋㅋㅋㅋㅋㅋ" hidden="1">{#N/A,#N/A,FALSE,"이태원철근"}</definedName>
    <definedName name="케이스" hidden="1">{#N/A,#N/A,FALSE,"단축1";#N/A,#N/A,FALSE,"단축2";#N/A,#N/A,FALSE,"단축3";#N/A,#N/A,FALSE,"장축";#N/A,#N/A,FALSE,"4WD"}</definedName>
    <definedName name="크" hidden="1">{#N/A,#N/A,FALSE,"단축1";#N/A,#N/A,FALSE,"단축2";#N/A,#N/A,FALSE,"단축3";#N/A,#N/A,FALSE,"장축";#N/A,#N/A,FALSE,"4WD"}</definedName>
    <definedName name="ㅌㄵㅅ" hidden="1">{#N/A,#N/A,FALSE,"이태원철근"}</definedName>
    <definedName name="ㅌㅇ" hidden="1">{#N/A,#N/A,FALSE,"이태원철근"}</definedName>
    <definedName name="ㅌㅊ" hidden="1">{#N/A,#N/A,FALSE,"이태원철근"}</definedName>
    <definedName name="ㅌㅍㅊㅇㅌㅎ" hidden="1">{#N/A,#N/A,FALSE,"도급대비시행율";#N/A,#N/A,FALSE,"결의서";#N/A,#N/A,FALSE,"내역서";#N/A,#N/A,FALSE,"도급예상"}</definedName>
    <definedName name="타다라다" hidden="1">{"'5'!$A$1:$BB$147"}</definedName>
    <definedName name="타다라라" hidden="1">{"'5'!$A$1:$BB$147"}</definedName>
    <definedName name="토목" hidden="1">#REF!</definedName>
    <definedName name="토목공사" hidden="1">{#N/A,#N/A,FALSE,"이태원철근"}</definedName>
    <definedName name="토목공사강릉" hidden="1">#REF!</definedName>
    <definedName name="토목실견적" hidden="1">{#N/A,#N/A,FALSE,"이태원철근"}</definedName>
    <definedName name="통보용" hidden="1">{#N/A,#N/A,FALSE,"총괄수정"}</definedName>
    <definedName name="통보현황" hidden="1">{#N/A,#N/A,FALSE,"총괄수정"}</definedName>
    <definedName name="퇴충명세" hidden="1">{#N/A,#N/A,TRUE,"일반적사항";#N/A,#N/A,TRUE,"주요재무자료";#N/A,#N/A,TRUE,"표지";#N/A,#N/A,TRUE,"총괄표";#N/A,#N/A,TRUE,"1호 과표세액";#N/A,#N/A,TRUE,"2호 서식";#N/A,#N/A,TRUE,"2호부표 최저한세";#N/A,#N/A,TRUE,"3(1)호 공제감면";#N/A,#N/A,TRUE,"3(1) 부1 공제감면";#N/A,#N/A,TRUE,"3(1) 부3 세액조정";#N/A,#N/A,TRUE,"3(1) 부4 공제감면";#N/A,#N/A,TRUE,"3(1) 부6 추가납부";#N/A,#N/A,TRUE,"조8호 기술인력";#N/A,#N/A,TRUE,"3(1)부7 기업합리";#N/A,#N/A,TRUE,"3(2)호 가산세";#N/A,#N/A,TRUE,"3(2)호 가산세";#N/A,#N/A,TRUE,"3(3)호(갑) 원천납부";#N/A,#N/A,TRUE,"5호 농어촌";#N/A,#N/A,TRUE,"5호2 농감면(갑)";#N/A,#N/A,TRUE,"5호2 농감면(을)";#N/A,#N/A,TRUE,"6호 소득금액";#N/A,#N/A,TRUE,"6호 첨부(익)";#N/A,#N/A,TRUE,"6호 첨부(손)";#N/A,#N/A,TRUE,"6-1호 수입금액";#N/A,#N/A,TRUE,"6-2(4)호 해외시장";#N/A,#N/A,TRUE,"6-2(6)호 해외사업";#N/A,#N/A,TRUE,"6-2(7)호 해외투자";#N/A,#N/A,TRUE,"6-2(12)호 수출손실";#N/A,#N/A,TRUE,"6-3호 퇴충";#N/A,#N/A,TRUE,"6-3(3)호 단퇴";#N/A,#N/A,TRUE,"6-3(4)호 대손";#N/A,#N/A,TRUE,"6-4호 접대(갑)";#N/A,#N/A,TRUE,"6-4호 접대(을)";#N/A,#N/A,TRUE,"6-5호 외화(갑)";#N/A,#N/A,TRUE,"6-5호 외화(을)";#N/A,#N/A,TRUE,"6-6호(부표) 자본적지출";#N/A,#N/A,TRUE,"6-7호 가지급금(갑)";#N/A,#N/A,TRUE,"6-7호 가지급(을)";#N/A,#N/A,TRUE,"6-10호 재고자산";#N/A,#N/A,TRUE,"6-11호 세금과공과";#N/A,#N/A,TRUE,"6-12호 선급비용";#N/A,#N/A,TRUE,"6-13호 기부금";#N/A,#N/A,TRUE,"6-14호 부동산보유";#N/A,#N/A,TRUE,"8호 기부금조정";#N/A,#N/A,TRUE,"9호 자본금(갑)";#N/A,#N/A,TRUE,"9호 자본금(을)";#N/A,#N/A,TRUE,"10(2)호 소득공제";#N/A,#N/A,TRUE,"10(3)호 주요계정";#N/A,#N/A,TRUE,"10(3)호 부표";#N/A,#N/A,TRUE,"10(4)호 조정수입";#N/A,#N/A,TRUE,"10(4)호 소득구분";#N/A,#N/A,TRUE,"12호 중소검토";#N/A,#N/A,TRUE,"13호 비상장";#N/A,#N/A,TRUE,"14(1)호 갑 주식";#N/A,#N/A,TRUE,"59호 해외특수";#N/A,#N/A,TRUE,"60호 갑 적정유보";#N/A,#N/A,TRUE,"60호 을 적정유보";#N/A,#N/A,TRUE,"요약 BS";#N/A,#N/A,TRUE,"요약 PL";#N/A,#N/A,TRUE,"요약원가";#N/A,#N/A,TRUE,"요약RE"}</definedName>
    <definedName name="투자CONC.182억" hidden="1">{#N/A,#N/A,FALSE,"단축1";#N/A,#N/A,FALSE,"단축2";#N/A,#N/A,FALSE,"단축3";#N/A,#N/A,FALSE,"장축";#N/A,#N/A,FALSE,"4WD"}</definedName>
    <definedName name="투자비.현재" hidden="1">{#N/A,#N/A,FALSE,"단축1";#N/A,#N/A,FALSE,"단축2";#N/A,#N/A,FALSE,"단축3";#N/A,#N/A,FALSE,"장축";#N/A,#N/A,FALSE,"4WD"}</definedName>
    <definedName name="투자비000" hidden="1">{#N/A,#N/A,FALSE,"단축1";#N/A,#N/A,FALSE,"단축2";#N/A,#N/A,FALSE,"단축3";#N/A,#N/A,FALSE,"장축";#N/A,#N/A,FALSE,"4WD"}</definedName>
    <definedName name="투자비3" hidden="1">{#N/A,#N/A,FALSE,"단축1";#N/A,#N/A,FALSE,"단축2";#N/A,#N/A,FALSE,"단축3";#N/A,#N/A,FALSE,"장축";#N/A,#N/A,FALSE,"4WD"}</definedName>
    <definedName name="투자비비교" hidden="1">{#N/A,#N/A,FALSE,"단축1";#N/A,#N/A,FALSE,"단축2";#N/A,#N/A,FALSE,"단축3";#N/A,#N/A,FALSE,"장축";#N/A,#N/A,FALSE,"4WD"}</definedName>
    <definedName name="투자비실적" hidden="1">{#N/A,#N/A,FALSE,"단축1";#N/A,#N/A,FALSE,"단축2";#N/A,#N/A,FALSE,"단축3";#N/A,#N/A,FALSE,"장축";#N/A,#N/A,FALSE,"4WD"}</definedName>
    <definedName name="ㅍ" hidden="1">{#N/A,#N/A,FALSE,"이태원철근"}</definedName>
    <definedName name="ㅍㅇㄴ" hidden="1">{#N/A,#N/A,FALSE,"이태원철근"}</definedName>
    <definedName name="ㅍㅇㅁㅂ" hidden="1">{#N/A,#N/A,FALSE,"이태원철근"}</definedName>
    <definedName name="ㅍㅈ" hidden="1">{#N/A,#N/A,FALSE,"이태원철근"}</definedName>
    <definedName name="ㅍㅍㅍㅍㅍㅍㅍ" hidden="1">{#N/A,#N/A,FALSE,"이태원철근"}</definedName>
    <definedName name="ㅍㅎㄷ" hidden="1">{#N/A,#N/A,FALSE,"이태원철근"}</definedName>
    <definedName name="파다다다다다" hidden="1">{"'5'!$A$1:$BB$147"}</definedName>
    <definedName name="파라다" hidden="1">{"'5'!$A$1:$BB$147"}</definedName>
    <definedName name="파자다라달" hidden="1">{"'5'!$A$1:$BB$147"}</definedName>
    <definedName name="판매목표2" hidden="1">{#N/A,#N/A,FALSE,"단축1";#N/A,#N/A,FALSE,"단축2";#N/A,#N/A,FALSE,"단축3";#N/A,#N/A,FALSE,"장축";#N/A,#N/A,FALSE,"4WD"}</definedName>
    <definedName name="표준화실적99" hidden="1">{#N/A,#N/A,FALSE,"단축1";#N/A,#N/A,FALSE,"단축2";#N/A,#N/A,FALSE,"단축3";#N/A,#N/A,FALSE,"장축";#N/A,#N/A,FALSE,"4WD"}</definedName>
    <definedName name="표지" hidden="1">{#N/A,#N/A,TRUE,"Basic";#N/A,#N/A,TRUE,"EXT-TABLE";#N/A,#N/A,TRUE,"STEEL";#N/A,#N/A,TRUE,"INT-Table";#N/A,#N/A,TRUE,"STEEL";#N/A,#N/A,TRUE,"Door"}</definedName>
    <definedName name="표지1" hidden="1">{#N/A,#N/A,FALSE,"단축1";#N/A,#N/A,FALSE,"단축2";#N/A,#N/A,FALSE,"단축3";#N/A,#N/A,FALSE,"장축";#N/A,#N/A,FALSE,"4WD"}</definedName>
    <definedName name="표지2" hidden="1">#REF!</definedName>
    <definedName name="푸" hidden="1">{#N/A,#N/A,FALSE,"단축1";#N/A,#N/A,FALSE,"단축2";#N/A,#N/A,FALSE,"단축3";#N/A,#N/A,FALSE,"장축";#N/A,#N/A,FALSE,"4WD"}</definedName>
    <definedName name="품확차조립계획일정" hidden="1">{#N/A,#N/A,FALSE,"단축1";#N/A,#N/A,FALSE,"단축2";#N/A,#N/A,FALSE,"단축3";#N/A,#N/A,FALSE,"장축";#N/A,#N/A,FALSE,"4WD"}</definedName>
    <definedName name="풍납동" hidden="1">#REF!</definedName>
    <definedName name="풍납동아파트" hidden="1">#REF!</definedName>
    <definedName name="프레스" hidden="1">{#N/A,#N/A,FALSE,"단축1";#N/A,#N/A,FALSE,"단축2";#N/A,#N/A,FALSE,"단축3";#N/A,#N/A,FALSE,"장축";#N/A,#N/A,FALSE,"4WD"}</definedName>
    <definedName name="프로젝트" hidden="1">#REF!</definedName>
    <definedName name="피로티" hidden="1">{#N/A,#N/A,FALSE,"이태원철근"}</definedName>
    <definedName name="피로티1" hidden="1">{#N/A,#N/A,FALSE,"이태원철근"}</definedName>
    <definedName name="ㅎ" hidden="1">{#N/A,#N/A,FALSE,"이태원철근"}</definedName>
    <definedName name="ㅎ4ㄷㅈ" hidden="1">{#N/A,#N/A,FALSE,"이태원철근"}</definedName>
    <definedName name="ㅎㄱㄷㅂㅈ" hidden="1">{#N/A,#N/A,FALSE,"이태원철근"}</definedName>
    <definedName name="ㅎㄱㄷㅈ" hidden="1">{#N/A,#N/A,FALSE,"이태원철근"}</definedName>
    <definedName name="ㅎㄱㅈ" hidden="1">{#N/A,#N/A,FALSE,"이태원철근"}</definedName>
    <definedName name="ㅎㄴ" hidden="1">{#N/A,#N/A,FALSE,"단축1";#N/A,#N/A,FALSE,"단축2";#N/A,#N/A,FALSE,"단축3";#N/A,#N/A,FALSE,"장축";#N/A,#N/A,FALSE,"4WD"}</definedName>
    <definedName name="ㅎㄷ" hidden="1">{#N/A,#N/A,FALSE,"이태원철근"}</definedName>
    <definedName name="ㅎㄷㅈㅈ" hidden="1">{#N/A,#N/A,FALSE,"이태원철근"}</definedName>
    <definedName name="ㅎ라ㅓㅓㅗㅎ라러" hidden="1">{#N/A,#N/A,FALSE,"이태원철근"}</definedName>
    <definedName name="ㅎ러ㅗ엉ㅎ러ㅗㅎㄹㅇ" hidden="1">{#N/A,#N/A,FALSE,"이태원철근"}</definedName>
    <definedName name="ㅎ룰후ㅎㅎ" hidden="1">{#N/A,#N/A,FALSE,"단축1";#N/A,#N/A,FALSE,"단축2";#N/A,#N/A,FALSE,"단축3";#N/A,#N/A,FALSE,"장축";#N/A,#N/A,FALSE,"4WD"}</definedName>
    <definedName name="ㅎㅎㅎ" hidden="1">{"'5'!$A$1:$BB$147"}</definedName>
    <definedName name="하" hidden="1">{"'5'!$A$1:$BB$147"}</definedName>
    <definedName name="하늘" hidden="1">{"'5'!$A$1:$BB$147"}</definedName>
    <definedName name="하성연" hidden="1">{"'5'!$A$1:$BB$147"}</definedName>
    <definedName name="하하하" hidden="1">{"'5'!$A$1:$BB$147"}</definedName>
    <definedName name="학다" hidden="1">{"'5'!$A$1:$BB$147"}</definedName>
    <definedName name="학자" hidden="1">{"'5'!$A$1:$BB$147"}</definedName>
    <definedName name="학자금" hidden="1">{"'5'!$A$1:$BB$147"}</definedName>
    <definedName name="한" hidden="1">{#N/A,#N/A,FALSE,"단축1";#N/A,#N/A,FALSE,"단축2";#N/A,#N/A,FALSE,"단축3";#N/A,#N/A,FALSE,"장축";#N/A,#N/A,FALSE,"4WD"}</definedName>
    <definedName name="한영사전" hidden="1">{#N/A,#N/A,TRUE,"Y생산";#N/A,#N/A,TRUE,"Y판매";#N/A,#N/A,TRUE,"Y총물량";#N/A,#N/A,TRUE,"Y능력";#N/A,#N/A,TRUE,"YKD"}</definedName>
    <definedName name="향후계획1" hidden="1">{#N/A,#N/A,FALSE,"단축1";#N/A,#N/A,FALSE,"단축2";#N/A,#N/A,FALSE,"단축3";#N/A,#N/A,FALSE,"장축";#N/A,#N/A,FALSE,"4WD"}</definedName>
    <definedName name="현" hidden="1">{#N/A,#N/A,FALSE,"단축1";#N/A,#N/A,FALSE,"단축2";#N/A,#N/A,FALSE,"단축3";#N/A,#N/A,FALSE,"장축";#N/A,#N/A,FALSE,"4WD"}</definedName>
    <definedName name="현대코아공통비" hidden="1">#REF!</definedName>
    <definedName name="협조전" hidden="1">#REF!</definedName>
    <definedName name="혜진" hidden="1">{#N/A,#N/A,FALSE,"이태원철근"}</definedName>
    <definedName name="호ㅓ" hidden="1">#REF!</definedName>
    <definedName name="화ㅓㅗ허ㅏㅎ" hidden="1">{#N/A,#N/A,FALSE,"이태원철근"}</definedName>
    <definedName name="회장님업무보고재재수정" hidden="1">{"'5'!$A$1:$BB$147"}</definedName>
    <definedName name="휻" hidden="1">{#N/A,#N/A,FALSE,"이태원철근"}</definedName>
    <definedName name="ㅏ" hidden="1">{#N/A,#N/A,FALSE,"이태원철근"}</definedName>
    <definedName name="ㅏㅏㅣ" hidden="1">{#N/A,#N/A,TRUE,"1호 과표세액";#N/A,#N/A,TRUE,"1-2호 농어촌과표";#N/A,#N/A,TRUE,"2호 서식";#N/A,#N/A,TRUE,"2호부표 최저한세";#N/A,#N/A,TRUE,"3(1)호 공제감면";#N/A,#N/A,TRUE,"임시특별감면";#N/A,#N/A,TRUE,"3(1)부7 기업합리";#N/A,#N/A,TRUE,"5호 농어촌";#N/A,#N/A,TRUE,"5호2 농감면(갑)";#N/A,#N/A,TRUE,"6호 소득금액";#N/A,#N/A,TRUE,"6호 첨부(익)";#N/A,#N/A,TRUE,"6호 첨부(손)";#N/A,#N/A,TRUE,"감가총괄";#N/A,#N/A,TRUE,"6-6(3)호 감가(정액)";#N/A,#N/A,TRUE,"9호 자본금(갑)";#N/A,#N/A,TRUE,"9호 자본금(을)";#N/A,#N/A,TRUE,"10(3)호 주요계정";#N/A,#N/A,TRUE,"10(4)호 소득구분"}</definedName>
    <definedName name="ㅏㅓㅏ" hidden="1">{#N/A,#N/A,FALSE,"물가변동 (2)";#N/A,#N/A,FALSE,"공사비";#N/A,#N/A,FALSE,"사급";#N/A,#N/A,FALSE,"도급집계";#N/A,#N/A,FALSE,"재료비";#N/A,#N/A,FALSE,"노무비";#N/A,#N/A,FALSE,"경비"}</definedName>
    <definedName name="ㅏㅓㅏㅓㅣ" hidden="1">{#N/A,#N/A,FALSE,"이태원철근"}</definedName>
    <definedName name="ㅏㅓㅣㅏㅓㅣㅏㅓㅣ" hidden="1">{#N/A,#N/A,FALSE,"이태원철근"}</definedName>
    <definedName name="ㅏㅓㅣㅏㅓㅣㅏㅓㅣㅓ" hidden="1">{#N/A,#N/A,FALSE,"이태원철근"}</definedName>
    <definedName name="ㅏㅣㅇㄹ" hidden="1">{"'5'!$A$1:$BB$147"}</definedName>
    <definedName name="ㅐ" hidden="1">{#N/A,#N/A,FALSE,"이태원철근"}</definedName>
    <definedName name="ㅐㅐ" hidden="1">{#N/A,#N/A,FALSE,"단축1";#N/A,#N/A,FALSE,"단축2";#N/A,#N/A,FALSE,"단축3";#N/A,#N/A,FALSE,"장축";#N/A,#N/A,FALSE,"4WD"}</definedName>
    <definedName name="ㅑ" hidden="1">{#N/A,#N/A,FALSE,"이태원철근"}</definedName>
    <definedName name="ㅓ" hidden="1">{#N/A,#N/A,FALSE,"이태원철근"}</definedName>
    <definedName name="ㅓㅏㅣㅓㅣㅓㅣㅓㅏ" hidden="1">{#N/A,#N/A,FALSE,"이태원철근"}</definedName>
    <definedName name="ㅓㅏㅣㅕㅑㅔ" hidden="1">{#N/A,#N/A,FALSE,"단축1";#N/A,#N/A,FALSE,"단축2";#N/A,#N/A,FALSE,"단축3";#N/A,#N/A,FALSE,"장축";#N/A,#N/A,FALSE,"4WD"}</definedName>
    <definedName name="ㅓㅓ" hidden="1">{#N/A,#N/A,FALSE,"단축1";#N/A,#N/A,FALSE,"단축2";#N/A,#N/A,FALSE,"단축3";#N/A,#N/A,FALSE,"장축";#N/A,#N/A,FALSE,"4WD"}</definedName>
    <definedName name="ㅓㅓㅓ" hidden="1">{#N/A,#N/A,FALSE,"이태원철근"}</definedName>
    <definedName name="ㅓㅛㅅㄱ" hidden="1">{#N/A,#N/A,FALSE,"이태원철근"}</definedName>
    <definedName name="ㅓㅛ서ㅛ서ㅑ쇼ㅕ" hidden="1">{#N/A,#N/A,FALSE,"이태원철근"}</definedName>
    <definedName name="ㅔ" hidden="1">{#N/A,#N/A,FALSE,"이태원철근"}</definedName>
    <definedName name="ㅔㅔㅔ" hidden="1">{#N/A,#N/A,FALSE,"단축1";#N/A,#N/A,FALSE,"단축2";#N/A,#N/A,FALSE,"단축3";#N/A,#N/A,FALSE,"장축";#N/A,#N/A,FALSE,"4WD"}</definedName>
    <definedName name="ㅔㅔㅔㅔㅔ"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ㅔㅔㅔㅔㅔㅔㅔㅔㅔㅔㅔㅔㅔㅔ" hidden="1">{#N/A,#N/A,FALSE,"이태원철근"}</definedName>
    <definedName name="ㅕ" hidden="1">{#N/A,#N/A,FALSE,"이태원철근"}</definedName>
    <definedName name="ㅕㅑ" hidden="1">{#N/A,#N/A,FALSE,"이태원철근"}</definedName>
    <definedName name="ㅕㅑㅐㅕㅑ" hidden="1">{#N/A,#N/A,FALSE,"이태원철근"}</definedName>
    <definedName name="ㅕㅑㅐㅕㅑㅐ" hidden="1">{#N/A,#N/A,FALSE,"이태원철근"}</definedName>
    <definedName name="ㅕㅑㅜㅐㅑ" hidden="1">{#N/A,#N/A,FALSE,"이태원철근"}</definedName>
    <definedName name="ㅕㅕ" hidden="1">{#N/A,#N/A,FALSE,"단축1";#N/A,#N/A,FALSE,"단축2";#N/A,#N/A,FALSE,"단축3";#N/A,#N/A,FALSE,"장축";#N/A,#N/A,FALSE,"4WD"}</definedName>
    <definedName name="ㅕㅕㅕ" hidden="1">{"'5'!$A$1:$BB$147"}</definedName>
    <definedName name="ㅕㅕㅕㅕㅕ"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ㅗ" hidden="1">{#N/A,#N/A,FALSE,"이태원철근"}</definedName>
    <definedName name="ㅗㄱ" hidden="1">{#N/A,#N/A,FALSE,"이태원철근"}</definedName>
    <definedName name="ㅗㄳ" hidden="1">{#N/A,#N/A,FALSE,"이태원철근"}</definedName>
    <definedName name="ㅗ돟ㄷ" hidden="1">{#N/A,#N/A,FALSE,"단축1";#N/A,#N/A,FALSE,"단축2";#N/A,#N/A,FALSE,"단축3";#N/A,#N/A,FALSE,"장축";#N/A,#N/A,FALSE,"4WD"}</definedName>
    <definedName name="ㅗ라옹" hidden="1">{"'5'!$A$1:$BB$147"}</definedName>
    <definedName name="ㅗㅁㅈ몸조" hidden="1">{#N/A,#N/A,FALSE,"단축1";#N/A,#N/A,FALSE,"단축2";#N/A,#N/A,FALSE,"단축3";#N/A,#N/A,FALSE,"장축";#N/A,#N/A,FALSE,"4WD"}</definedName>
    <definedName name="ㅗㅎ러ㅗㅎ럴호" hidden="1">{#N/A,#N/A,FALSE,"이태원철근"}</definedName>
    <definedName name="ㅗㅎㅈㅈㅈㅈㅈㅈㅈㅈ" hidden="1">{#N/A,#N/A,FALSE,"이태원철근"}</definedName>
    <definedName name="ㅗㅓㅏ" hidden="1">#REF!</definedName>
    <definedName name="ㅗㅓㅏㅣ" hidden="1">{#N/A,#N/A,FALSE,"단축1";#N/A,#N/A,FALSE,"단축2";#N/A,#N/A,FALSE,"단축3";#N/A,#N/A,FALSE,"장축";#N/A,#N/A,FALSE,"4WD"}</definedName>
    <definedName name="ㅗㅓㅏㅣㅗㅓㅏㅣ" hidden="1">{#N/A,#N/A,FALSE,"이태원철근"}</definedName>
    <definedName name="ㅗㅗㅗ" hidden="1">{"targetdcf",#N/A,FALSE,"Merger consequences";"TARGETASSU",#N/A,FALSE,"Merger consequences";"TERMINAL VALUE",#N/A,FALSE,"Merger consequences"}</definedName>
    <definedName name="ㅗㅗㅗㅗㅗ" hidden="1">{#N/A,#N/A,FALSE,"단축1";#N/A,#N/A,FALSE,"단축2";#N/A,#N/A,FALSE,"단축3";#N/A,#N/A,FALSE,"장축";#N/A,#N/A,FALSE,"4WD"}</definedName>
    <definedName name="ㅗㅗㅗㅗㅗㅗㅗㅗ" hidden="1">{#N/A,#N/A,FALSE,"이태원철근"}</definedName>
    <definedName name="ㅗㅠㄱㅈ" hidden="1">{#N/A,#N/A,FALSE,"이태원철근"}</definedName>
    <definedName name="ㅛ" hidden="1">{#N/A,#N/A,FALSE,"이태원철근"}</definedName>
    <definedName name="ㅛ셔쇼려ㅛ셔" hidden="1">{#N/A,#N/A,FALSE,"이태원철근"}</definedName>
    <definedName name="ㅛ셔ㅛ셔ㅛ쇼ㅕ" hidden="1">{#N/A,#N/A,FALSE,"이태원철근"}</definedName>
    <definedName name="ㅛㅕㅑㅐㅕ샤ㅐㅑㅕ새" hidden="1">#REF!</definedName>
    <definedName name="ㅛㅛㅕㅗㅓ" hidden="1">{#N/A,#N/A,FALSE,"단축1";#N/A,#N/A,FALSE,"단축2";#N/A,#N/A,FALSE,"단축3";#N/A,#N/A,FALSE,"장축";#N/A,#N/A,FALSE,"4WD"}</definedName>
    <definedName name="ㅜ" hidden="1">{#N/A,#N/A,FALSE,"이태원철근"}</definedName>
    <definedName name="ㅜㄷㅈ" hidden="1">{#N/A,#N/A,FALSE,"단축1";#N/A,#N/A,FALSE,"단축2";#N/A,#N/A,FALSE,"단축3";#N/A,#N/A,FALSE,"장축";#N/A,#N/A,FALSE,"4WD"}</definedName>
    <definedName name="ㅜㅀㄴㅇ" hidden="1">{#N/A,#N/A,FALSE,"이태원철근"}</definedName>
    <definedName name="ㅜㅂㅂㅂㅂㅂㅂ" hidden="1">{#N/A,#N/A,FALSE,"이태원철근"}</definedName>
    <definedName name="ㅜㅂㅂㅂㅂㅂㅂㅂㅂㅂㅂㅂ" hidden="1">{#N/A,#N/A,FALSE,"이태원철근"}</definedName>
    <definedName name="ㅜㅅㅎㄹㅇ" hidden="1">{#N/A,#N/A,FALSE,"이태원철근"}</definedName>
    <definedName name="ㅜㅍ츄ㅜㅠㅍ춫ㅍ" hidden="1">{#N/A,#N/A,FALSE,"이태원철근"}</definedName>
    <definedName name="ㅠ" hidden="1">{#N/A,#N/A,FALSE,"이태원철근"}</definedName>
    <definedName name="ㅠㄷ" hidden="1">{#N/A,#N/A,FALSE,"이태원철근"}</definedName>
    <definedName name="ㅠㄹㄴ" hidden="1">{#N/A,#N/A,FALSE,"이태원철근"}</definedName>
    <definedName name="ㅠㄹㅈㅈ" hidden="1">{#N/A,#N/A,FALSE,"이태원철근"}</definedName>
    <definedName name="ㅠㅂㄷ" hidden="1">{#N/A,#N/A,FALSE,"이태원철근"}</definedName>
    <definedName name="ㅠㅇㄹㅈ" hidden="1">{#N/A,#N/A,FALSE,"이태원철근"}</definedName>
    <definedName name="ㅠㅗㄱㅈ" hidden="1">{#N/A,#N/A,FALSE,"이태원철근"}</definedName>
    <definedName name="ㅠㅗㄱㅈㅈㅈ" hidden="1">{#N/A,#N/A,FALSE,"이태원철근"}</definedName>
    <definedName name="ㅠㅗㅅㄱ" hidden="1">{#N/A,#N/A,FALSE,"이태원철근"}</definedName>
    <definedName name="ㅠㅠ" hidden="1">{#N/A,#N/A,FALSE,"TABLE"}</definedName>
    <definedName name="ㅡ" hidden="1">{#N/A,#N/A,FALSE,"이태원철근"}</definedName>
    <definedName name="ㅣ" hidden="1">{#N/A,#N/A,FALSE,"이태원철근"}</definedName>
    <definedName name="ㅣ너럊ㄷ로" hidden="1">{#N/A,#N/A,FALSE,"TABLE"}</definedName>
    <definedName name="ㅣㅏㅐㅏㅓㅓㅕ호ㅕㅑ형료" hidden="1">{#N/A,#N/A,FALSE,"신규dep";#N/A,#N/A,FALSE,"신규dep-금형상각후";#N/A,#N/A,FALSE,"신규dep-연구비상각후";#N/A,#N/A,FALSE,"신규dep-기계,공구상각후"}</definedName>
    <definedName name="ㅣㅣㅣ" hidden="1">{#N/A,#N/A,FALSE,"단축1";#N/A,#N/A,FALSE,"단축2";#N/A,#N/A,FALSE,"단축3";#N/A,#N/A,FALSE,"장축";#N/A,#N/A,FALSE,"4WD"}</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0" i="1" l="1"/>
  <c r="AJ105" i="1"/>
  <c r="AH105" i="1"/>
  <c r="AF105" i="1"/>
  <c r="AA105" i="1"/>
  <c r="AB105" i="1" s="1"/>
  <c r="W105" i="1"/>
  <c r="X105" i="1" s="1"/>
  <c r="AH104" i="1"/>
  <c r="AF104" i="1"/>
  <c r="AB104" i="1"/>
  <c r="AA104" i="1"/>
  <c r="Y104" i="1"/>
  <c r="W104" i="1"/>
  <c r="X104" i="1" s="1"/>
  <c r="N104" i="1"/>
  <c r="I104" i="1"/>
  <c r="H104" i="1"/>
  <c r="AJ104" i="1" s="1"/>
  <c r="AJ103" i="1"/>
  <c r="AH103" i="1"/>
  <c r="AF103" i="1"/>
  <c r="AD103" i="1"/>
  <c r="W103" i="1"/>
  <c r="AJ102" i="1"/>
  <c r="AH102" i="1"/>
  <c r="AF102" i="1"/>
  <c r="W102" i="1"/>
  <c r="Y102" i="1" s="1"/>
  <c r="I102" i="1"/>
  <c r="H102" i="1"/>
  <c r="AJ101" i="1"/>
  <c r="AH101" i="1"/>
  <c r="AF101" i="1"/>
  <c r="AD101" i="1"/>
  <c r="Y101" i="1"/>
  <c r="AA101" i="1" s="1"/>
  <c r="AB101" i="1" s="1"/>
  <c r="X101" i="1"/>
  <c r="W101" i="1"/>
  <c r="AJ100" i="1"/>
  <c r="AH100" i="1"/>
  <c r="AF100" i="1"/>
  <c r="AD100" i="1"/>
  <c r="AA100" i="1"/>
  <c r="AB100" i="1" s="1"/>
  <c r="Y100" i="1"/>
  <c r="W100" i="1"/>
  <c r="X100" i="1" s="1"/>
  <c r="AJ99" i="1"/>
  <c r="AH99" i="1"/>
  <c r="AF99" i="1"/>
  <c r="W99" i="1"/>
  <c r="Y99" i="1" s="1"/>
  <c r="V99" i="1"/>
  <c r="N99" i="1"/>
  <c r="J99" i="1"/>
  <c r="I99" i="1"/>
  <c r="H99" i="1"/>
  <c r="AD99" i="1" s="1"/>
  <c r="AJ98" i="1"/>
  <c r="AH98" i="1"/>
  <c r="AF98" i="1"/>
  <c r="AD98" i="1"/>
  <c r="W98" i="1"/>
  <c r="Y98" i="1" s="1"/>
  <c r="AA98" i="1" s="1"/>
  <c r="AB98" i="1" s="1"/>
  <c r="AJ97" i="1"/>
  <c r="AH97" i="1"/>
  <c r="AF97" i="1"/>
  <c r="AD97" i="1"/>
  <c r="Y97" i="1"/>
  <c r="AA97" i="1" s="1"/>
  <c r="AB97" i="1" s="1"/>
  <c r="X97" i="1"/>
  <c r="W97" i="1"/>
  <c r="N97" i="1"/>
  <c r="L97" i="1"/>
  <c r="J97" i="1"/>
  <c r="I97" i="1"/>
  <c r="H97" i="1"/>
  <c r="AH96" i="1"/>
  <c r="AF96" i="1"/>
  <c r="AD96" i="1"/>
  <c r="AB96" i="1"/>
  <c r="AA96" i="1"/>
  <c r="Y96" i="1"/>
  <c r="W96" i="1"/>
  <c r="X96" i="1" s="1"/>
  <c r="T96" i="1"/>
  <c r="R96" i="1"/>
  <c r="P96" i="1"/>
  <c r="N96" i="1"/>
  <c r="L96" i="1"/>
  <c r="J96" i="1"/>
  <c r="I96" i="1"/>
  <c r="H96" i="1"/>
  <c r="AJ96" i="1" s="1"/>
  <c r="W95" i="1"/>
  <c r="Y95" i="1" s="1"/>
  <c r="I95" i="1"/>
  <c r="H95" i="1"/>
  <c r="AD95" i="1" s="1"/>
  <c r="AJ94" i="1"/>
  <c r="AH94" i="1"/>
  <c r="Y94" i="1"/>
  <c r="AA94" i="1" s="1"/>
  <c r="AB94" i="1" s="1"/>
  <c r="W94" i="1"/>
  <c r="X94" i="1" s="1"/>
  <c r="V94" i="1"/>
  <c r="T94" i="1"/>
  <c r="R94" i="1"/>
  <c r="P94" i="1"/>
  <c r="N94" i="1"/>
  <c r="L94" i="1"/>
  <c r="J94" i="1"/>
  <c r="I94" i="1"/>
  <c r="H94" i="1"/>
  <c r="AF94" i="1" s="1"/>
  <c r="AJ93" i="1"/>
  <c r="AH93" i="1"/>
  <c r="AF93" i="1"/>
  <c r="AD93" i="1"/>
  <c r="W93" i="1"/>
  <c r="Y93" i="1" s="1"/>
  <c r="AA93" i="1" s="1"/>
  <c r="AB93" i="1" s="1"/>
  <c r="AJ92" i="1"/>
  <c r="AH92" i="1"/>
  <c r="AF92" i="1"/>
  <c r="AD92" i="1"/>
  <c r="W92" i="1"/>
  <c r="AJ91" i="1"/>
  <c r="AH91" i="1"/>
  <c r="AF91" i="1"/>
  <c r="W91" i="1"/>
  <c r="Y91" i="1" s="1"/>
  <c r="I91" i="1"/>
  <c r="H91" i="1"/>
  <c r="AJ90" i="1"/>
  <c r="AH90" i="1"/>
  <c r="AF90" i="1"/>
  <c r="AD90" i="1"/>
  <c r="Y90" i="1"/>
  <c r="AA90" i="1" s="1"/>
  <c r="AB90" i="1" s="1"/>
  <c r="X90" i="1"/>
  <c r="W90" i="1"/>
  <c r="AJ89" i="1"/>
  <c r="AH89" i="1"/>
  <c r="AD89" i="1"/>
  <c r="Z89" i="1"/>
  <c r="Y89" i="1"/>
  <c r="AA89" i="1" s="1"/>
  <c r="AB89" i="1" s="1"/>
  <c r="W89" i="1"/>
  <c r="X89" i="1" s="1"/>
  <c r="V89" i="1"/>
  <c r="T89" i="1"/>
  <c r="R89" i="1"/>
  <c r="P89" i="1"/>
  <c r="N89" i="1"/>
  <c r="L89" i="1"/>
  <c r="J89" i="1"/>
  <c r="I89" i="1"/>
  <c r="H89" i="1"/>
  <c r="AF89" i="1" s="1"/>
  <c r="AH88" i="1"/>
  <c r="AF88" i="1"/>
  <c r="AD88" i="1"/>
  <c r="W88" i="1"/>
  <c r="X88" i="1" s="1"/>
  <c r="I88" i="1"/>
  <c r="H88" i="1"/>
  <c r="AJ88" i="1" s="1"/>
  <c r="AF87" i="1"/>
  <c r="AD87" i="1"/>
  <c r="AB87" i="1"/>
  <c r="AA87" i="1"/>
  <c r="Y87" i="1"/>
  <c r="Z87" i="1" s="1"/>
  <c r="X87" i="1"/>
  <c r="W87" i="1"/>
  <c r="P87" i="1"/>
  <c r="I87" i="1"/>
  <c r="H87" i="1"/>
  <c r="AJ87" i="1" s="1"/>
  <c r="AF86" i="1"/>
  <c r="AD86" i="1"/>
  <c r="AB86" i="1"/>
  <c r="AA86" i="1"/>
  <c r="Y86" i="1"/>
  <c r="W86" i="1"/>
  <c r="X86" i="1" s="1"/>
  <c r="V86" i="1"/>
  <c r="T86" i="1"/>
  <c r="R86" i="1"/>
  <c r="J86" i="1"/>
  <c r="I86" i="1"/>
  <c r="H86" i="1"/>
  <c r="Z86" i="1" s="1"/>
  <c r="AH85" i="1"/>
  <c r="AF85" i="1"/>
  <c r="Y85" i="1"/>
  <c r="X85" i="1"/>
  <c r="W85" i="1"/>
  <c r="V85" i="1"/>
  <c r="T85" i="1"/>
  <c r="R85" i="1"/>
  <c r="P85" i="1"/>
  <c r="I85" i="1"/>
  <c r="H85" i="1"/>
  <c r="AD85" i="1" s="1"/>
  <c r="AJ84" i="1"/>
  <c r="AH84" i="1"/>
  <c r="AF84" i="1"/>
  <c r="AD84" i="1"/>
  <c r="W84" i="1"/>
  <c r="Y84" i="1" s="1"/>
  <c r="AA84" i="1" s="1"/>
  <c r="AB84" i="1" s="1"/>
  <c r="AH83" i="1"/>
  <c r="AA83" i="1"/>
  <c r="AB83" i="1" s="1"/>
  <c r="Y83" i="1"/>
  <c r="W83" i="1"/>
  <c r="I83" i="1"/>
  <c r="H83" i="1"/>
  <c r="Z83" i="1" s="1"/>
  <c r="AJ82" i="1"/>
  <c r="W82" i="1"/>
  <c r="Y82" i="1" s="1"/>
  <c r="I82" i="1"/>
  <c r="H82" i="1"/>
  <c r="AH82" i="1" s="1"/>
  <c r="AJ81" i="1"/>
  <c r="AH81" i="1"/>
  <c r="X81" i="1"/>
  <c r="W81" i="1"/>
  <c r="Y81" i="1" s="1"/>
  <c r="V81" i="1"/>
  <c r="T81" i="1"/>
  <c r="R81" i="1"/>
  <c r="P81" i="1"/>
  <c r="N81" i="1"/>
  <c r="L81" i="1"/>
  <c r="J81" i="1"/>
  <c r="I81" i="1"/>
  <c r="H81" i="1"/>
  <c r="AF81" i="1" s="1"/>
  <c r="AF80" i="1"/>
  <c r="AD80" i="1"/>
  <c r="Y80" i="1"/>
  <c r="AA80" i="1" s="1"/>
  <c r="AB80" i="1" s="1"/>
  <c r="W80" i="1"/>
  <c r="P80" i="1"/>
  <c r="I80" i="1"/>
  <c r="H80" i="1"/>
  <c r="AH79" i="1"/>
  <c r="AF79" i="1"/>
  <c r="AD79" i="1"/>
  <c r="Y79" i="1"/>
  <c r="AA79" i="1" s="1"/>
  <c r="AB79" i="1" s="1"/>
  <c r="W79" i="1"/>
  <c r="I79" i="1"/>
  <c r="H79" i="1"/>
  <c r="AJ79" i="1" s="1"/>
  <c r="AJ78" i="1"/>
  <c r="AH78" i="1"/>
  <c r="AF78" i="1"/>
  <c r="W78" i="1"/>
  <c r="Y78" i="1" s="1"/>
  <c r="AA78" i="1" s="1"/>
  <c r="AB78" i="1" s="1"/>
  <c r="AJ77" i="1"/>
  <c r="AH77" i="1"/>
  <c r="AF77" i="1"/>
  <c r="AD77" i="1"/>
  <c r="Y77" i="1"/>
  <c r="AA77" i="1" s="1"/>
  <c r="AB77" i="1" s="1"/>
  <c r="X77" i="1"/>
  <c r="W77" i="1"/>
  <c r="AH76" i="1"/>
  <c r="AF76" i="1"/>
  <c r="AD76" i="1"/>
  <c r="AA76" i="1"/>
  <c r="Y76" i="1"/>
  <c r="W76" i="1"/>
  <c r="L76" i="1"/>
  <c r="J76" i="1"/>
  <c r="I76" i="1"/>
  <c r="H76" i="1"/>
  <c r="AJ75" i="1"/>
  <c r="AH75" i="1"/>
  <c r="AF75" i="1"/>
  <c r="W75" i="1"/>
  <c r="I75" i="1"/>
  <c r="H75" i="1"/>
  <c r="AB75" i="1" s="1"/>
  <c r="AJ74" i="1"/>
  <c r="AH74" i="1"/>
  <c r="Y74" i="1"/>
  <c r="AA74" i="1" s="1"/>
  <c r="AB74" i="1" s="1"/>
  <c r="X74" i="1"/>
  <c r="W74" i="1"/>
  <c r="V74" i="1"/>
  <c r="T74" i="1"/>
  <c r="R74" i="1"/>
  <c r="P74" i="1"/>
  <c r="N74" i="1"/>
  <c r="L74" i="1"/>
  <c r="J74" i="1"/>
  <c r="I74" i="1"/>
  <c r="H74" i="1"/>
  <c r="AD74" i="1" s="1"/>
  <c r="AJ73" i="1"/>
  <c r="AD73" i="1"/>
  <c r="Y73" i="1"/>
  <c r="AA73" i="1" s="1"/>
  <c r="AB73" i="1" s="1"/>
  <c r="X73" i="1"/>
  <c r="W73" i="1"/>
  <c r="V73" i="1"/>
  <c r="T73" i="1"/>
  <c r="R73" i="1"/>
  <c r="P73" i="1"/>
  <c r="N73" i="1"/>
  <c r="L73" i="1"/>
  <c r="J73" i="1"/>
  <c r="I73" i="1"/>
  <c r="H73" i="1"/>
  <c r="AH73" i="1" s="1"/>
  <c r="AF72" i="1"/>
  <c r="AD72" i="1"/>
  <c r="W72" i="1"/>
  <c r="Y72" i="1" s="1"/>
  <c r="I72" i="1"/>
  <c r="H72" i="1"/>
  <c r="AJ72" i="1" s="1"/>
  <c r="AD71" i="1"/>
  <c r="AA71" i="1"/>
  <c r="AB71" i="1" s="1"/>
  <c r="Y71" i="1"/>
  <c r="W71" i="1"/>
  <c r="I71" i="1"/>
  <c r="H71" i="1"/>
  <c r="J71" i="1" s="1"/>
  <c r="AD70" i="1"/>
  <c r="AA70" i="1"/>
  <c r="AB70" i="1" s="1"/>
  <c r="Y70" i="1"/>
  <c r="W70" i="1"/>
  <c r="I70" i="1"/>
  <c r="H70" i="1"/>
  <c r="Z70" i="1" s="1"/>
  <c r="AF69" i="1"/>
  <c r="Y69" i="1"/>
  <c r="X69" i="1"/>
  <c r="W69" i="1"/>
  <c r="I69" i="1"/>
  <c r="H69" i="1"/>
  <c r="AD69" i="1" s="1"/>
  <c r="AJ68" i="1"/>
  <c r="AH68" i="1"/>
  <c r="AF68" i="1"/>
  <c r="AD68" i="1"/>
  <c r="W68" i="1"/>
  <c r="Y68" i="1" s="1"/>
  <c r="AA68" i="1" s="1"/>
  <c r="AB68" i="1" s="1"/>
  <c r="AA67" i="1"/>
  <c r="AB67" i="1" s="1"/>
  <c r="Z67" i="1"/>
  <c r="Y67" i="1"/>
  <c r="W67" i="1"/>
  <c r="R67" i="1"/>
  <c r="P67" i="1"/>
  <c r="N67" i="1"/>
  <c r="I67" i="1"/>
  <c r="H67" i="1"/>
  <c r="AH67" i="1" s="1"/>
  <c r="AJ66" i="1"/>
  <c r="AH66" i="1"/>
  <c r="AF66" i="1"/>
  <c r="AD66" i="1"/>
  <c r="W66" i="1"/>
  <c r="Y66" i="1" s="1"/>
  <c r="V66" i="1"/>
  <c r="T66" i="1"/>
  <c r="R66" i="1"/>
  <c r="P66" i="1"/>
  <c r="N66" i="1"/>
  <c r="L66" i="1"/>
  <c r="I66" i="1"/>
  <c r="H66" i="1"/>
  <c r="J66" i="1" s="1"/>
  <c r="AJ65" i="1"/>
  <c r="AH65" i="1"/>
  <c r="W65" i="1"/>
  <c r="Y65" i="1" s="1"/>
  <c r="V65" i="1"/>
  <c r="T65" i="1"/>
  <c r="R65" i="1"/>
  <c r="P65" i="1"/>
  <c r="N65" i="1"/>
  <c r="L65" i="1"/>
  <c r="J65" i="1"/>
  <c r="I65" i="1"/>
  <c r="H65" i="1"/>
  <c r="AF65" i="1" s="1"/>
  <c r="AF64" i="1"/>
  <c r="AD64" i="1"/>
  <c r="W64" i="1"/>
  <c r="X64" i="1" s="1"/>
  <c r="V64" i="1"/>
  <c r="T64" i="1"/>
  <c r="R64" i="1"/>
  <c r="P64" i="1"/>
  <c r="I64" i="1"/>
  <c r="H64" i="1"/>
  <c r="AJ63" i="1"/>
  <c r="AH63" i="1"/>
  <c r="AF63" i="1"/>
  <c r="W63" i="1"/>
  <c r="Y63" i="1" s="1"/>
  <c r="AA63" i="1" s="1"/>
  <c r="AB63" i="1" s="1"/>
  <c r="AJ62" i="1"/>
  <c r="AH62" i="1"/>
  <c r="W62" i="1"/>
  <c r="X62" i="1" s="1"/>
  <c r="V62" i="1"/>
  <c r="N62" i="1"/>
  <c r="I62" i="1"/>
  <c r="H62" i="1"/>
  <c r="AD62" i="1" s="1"/>
  <c r="AJ61" i="1"/>
  <c r="AH61" i="1"/>
  <c r="AF61" i="1"/>
  <c r="AB61" i="1"/>
  <c r="W61" i="1"/>
  <c r="X61" i="1" s="1"/>
  <c r="AJ60" i="1"/>
  <c r="AH60" i="1"/>
  <c r="AF60" i="1"/>
  <c r="AD60" i="1"/>
  <c r="W60" i="1"/>
  <c r="Y60" i="1" s="1"/>
  <c r="AA60" i="1" s="1"/>
  <c r="AB60" i="1" s="1"/>
  <c r="AJ59" i="1"/>
  <c r="AH59" i="1"/>
  <c r="AF59" i="1"/>
  <c r="AD59" i="1"/>
  <c r="Y59" i="1"/>
  <c r="AA59" i="1" s="1"/>
  <c r="AB59" i="1" s="1"/>
  <c r="X59" i="1"/>
  <c r="W59" i="1"/>
  <c r="AH58" i="1"/>
  <c r="AF58" i="1"/>
  <c r="Y58" i="1"/>
  <c r="AA58" i="1" s="1"/>
  <c r="AB58" i="1" s="1"/>
  <c r="X58" i="1"/>
  <c r="W58" i="1"/>
  <c r="R58" i="1"/>
  <c r="P58" i="1"/>
  <c r="N58" i="1"/>
  <c r="L58" i="1"/>
  <c r="J58" i="1"/>
  <c r="I58" i="1"/>
  <c r="H58" i="1"/>
  <c r="AJ58" i="1" s="1"/>
  <c r="AH57" i="1"/>
  <c r="AF57" i="1"/>
  <c r="AD57" i="1"/>
  <c r="W57" i="1"/>
  <c r="V57" i="1"/>
  <c r="T57" i="1"/>
  <c r="R57" i="1"/>
  <c r="P57" i="1"/>
  <c r="N57" i="1"/>
  <c r="L57" i="1"/>
  <c r="J57" i="1"/>
  <c r="I57" i="1"/>
  <c r="H57" i="1"/>
  <c r="AJ57" i="1" s="1"/>
  <c r="W56" i="1"/>
  <c r="Y56" i="1" s="1"/>
  <c r="I56" i="1"/>
  <c r="H56" i="1"/>
  <c r="AD56" i="1" s="1"/>
  <c r="AJ55" i="1"/>
  <c r="AH55" i="1"/>
  <c r="W55" i="1"/>
  <c r="Y55" i="1" s="1"/>
  <c r="V55" i="1"/>
  <c r="T55" i="1"/>
  <c r="R55" i="1"/>
  <c r="P55" i="1"/>
  <c r="N55" i="1"/>
  <c r="L55" i="1"/>
  <c r="J55" i="1"/>
  <c r="I55" i="1"/>
  <c r="H55" i="1"/>
  <c r="AF55" i="1" s="1"/>
  <c r="W54" i="1"/>
  <c r="Y54" i="1" s="1"/>
  <c r="I54" i="1"/>
  <c r="H54" i="1"/>
  <c r="W53" i="1"/>
  <c r="Y53" i="1" s="1"/>
  <c r="I53" i="1"/>
  <c r="H53" i="1"/>
  <c r="L53" i="1" s="1"/>
  <c r="AF52" i="1"/>
  <c r="AD52" i="1"/>
  <c r="Y52" i="1"/>
  <c r="AA52" i="1" s="1"/>
  <c r="AB52" i="1" s="1"/>
  <c r="X52" i="1"/>
  <c r="W52" i="1"/>
  <c r="R52" i="1"/>
  <c r="P52" i="1"/>
  <c r="N52" i="1"/>
  <c r="L52" i="1"/>
  <c r="J52" i="1"/>
  <c r="I52" i="1"/>
  <c r="H52" i="1"/>
  <c r="AH52" i="1" s="1"/>
  <c r="W51" i="1"/>
  <c r="I51" i="1"/>
  <c r="H51" i="1"/>
  <c r="AF51" i="1" s="1"/>
  <c r="W50" i="1"/>
  <c r="Y50" i="1" s="1"/>
  <c r="I50" i="1"/>
  <c r="H50" i="1"/>
  <c r="AJ50" i="1" s="1"/>
  <c r="AJ49" i="1"/>
  <c r="AH49" i="1"/>
  <c r="Y49" i="1"/>
  <c r="AA49" i="1" s="1"/>
  <c r="AB49" i="1" s="1"/>
  <c r="X49" i="1"/>
  <c r="W49" i="1"/>
  <c r="V49" i="1"/>
  <c r="T49" i="1"/>
  <c r="R49" i="1"/>
  <c r="P49" i="1"/>
  <c r="N49" i="1"/>
  <c r="L49" i="1"/>
  <c r="J49" i="1"/>
  <c r="I49" i="1"/>
  <c r="H49" i="1"/>
  <c r="AF49" i="1" s="1"/>
  <c r="AF48" i="1"/>
  <c r="Y48" i="1"/>
  <c r="AA48" i="1" s="1"/>
  <c r="AB48" i="1" s="1"/>
  <c r="W48" i="1"/>
  <c r="X48" i="1" s="1"/>
  <c r="V48" i="1"/>
  <c r="T48" i="1"/>
  <c r="R48" i="1"/>
  <c r="P48" i="1"/>
  <c r="N48" i="1"/>
  <c r="L48" i="1"/>
  <c r="J48" i="1"/>
  <c r="I48" i="1"/>
  <c r="H48" i="1"/>
  <c r="AJ48" i="1" s="1"/>
  <c r="AJ47" i="1"/>
  <c r="AH47" i="1"/>
  <c r="AF47" i="1"/>
  <c r="AD47" i="1"/>
  <c r="W47" i="1"/>
  <c r="Y47" i="1" s="1"/>
  <c r="AA47" i="1" s="1"/>
  <c r="AB47" i="1" s="1"/>
  <c r="AJ46" i="1"/>
  <c r="AH46" i="1"/>
  <c r="AF46" i="1"/>
  <c r="AD46" i="1"/>
  <c r="W46" i="1"/>
  <c r="Y46" i="1" s="1"/>
  <c r="AA46" i="1" s="1"/>
  <c r="AB46" i="1" s="1"/>
  <c r="AJ45" i="1"/>
  <c r="AH45" i="1"/>
  <c r="AF45" i="1"/>
  <c r="Y45" i="1"/>
  <c r="AA45" i="1" s="1"/>
  <c r="W45" i="1"/>
  <c r="X45" i="1" s="1"/>
  <c r="P45" i="1"/>
  <c r="AJ44" i="1"/>
  <c r="AH44" i="1"/>
  <c r="AF44" i="1"/>
  <c r="AD44" i="1"/>
  <c r="W44" i="1"/>
  <c r="X44" i="1" s="1"/>
  <c r="AJ43" i="1"/>
  <c r="AH43" i="1"/>
  <c r="AF43" i="1"/>
  <c r="Z43" i="1"/>
  <c r="Y43" i="1"/>
  <c r="AA43" i="1" s="1"/>
  <c r="X43" i="1"/>
  <c r="W43" i="1"/>
  <c r="P43" i="1"/>
  <c r="AJ42" i="1"/>
  <c r="AH42" i="1"/>
  <c r="AF42" i="1"/>
  <c r="AD42" i="1"/>
  <c r="Y42" i="1"/>
  <c r="AA42" i="1" s="1"/>
  <c r="AB42" i="1" s="1"/>
  <c r="X42" i="1"/>
  <c r="W42" i="1"/>
  <c r="AJ41" i="1"/>
  <c r="AH41" i="1"/>
  <c r="AF41" i="1"/>
  <c r="AA41" i="1"/>
  <c r="Z41" i="1"/>
  <c r="Y41" i="1"/>
  <c r="X41" i="1"/>
  <c r="W41" i="1"/>
  <c r="P41" i="1"/>
  <c r="AJ40" i="1"/>
  <c r="AH40" i="1"/>
  <c r="AF40" i="1"/>
  <c r="AD40" i="1"/>
  <c r="W40" i="1"/>
  <c r="Y40" i="1" s="1"/>
  <c r="AA40" i="1" s="1"/>
  <c r="AB40" i="1" s="1"/>
  <c r="AJ39" i="1"/>
  <c r="AH39" i="1"/>
  <c r="AF39" i="1"/>
  <c r="AD39" i="1"/>
  <c r="W39" i="1"/>
  <c r="Y39" i="1" s="1"/>
  <c r="V39" i="1"/>
  <c r="T39" i="1"/>
  <c r="R39" i="1"/>
  <c r="P39" i="1"/>
  <c r="N39" i="1"/>
  <c r="L39" i="1"/>
  <c r="I39" i="1"/>
  <c r="H39" i="1"/>
  <c r="J39" i="1" s="1"/>
  <c r="AJ38" i="1"/>
  <c r="AH38" i="1"/>
  <c r="W38" i="1"/>
  <c r="Y38" i="1" s="1"/>
  <c r="V38" i="1"/>
  <c r="T38" i="1"/>
  <c r="R38" i="1"/>
  <c r="P38" i="1"/>
  <c r="N38" i="1"/>
  <c r="L38" i="1"/>
  <c r="J38" i="1"/>
  <c r="I38" i="1"/>
  <c r="H38" i="1"/>
  <c r="AF38" i="1" s="1"/>
  <c r="AF37" i="1"/>
  <c r="AD37" i="1"/>
  <c r="W37" i="1"/>
  <c r="X37" i="1" s="1"/>
  <c r="V37" i="1"/>
  <c r="T37" i="1"/>
  <c r="R37" i="1"/>
  <c r="P37" i="1"/>
  <c r="N37" i="1"/>
  <c r="I37" i="1"/>
  <c r="H37" i="1"/>
  <c r="AJ36" i="1"/>
  <c r="AH36" i="1"/>
  <c r="AF36" i="1"/>
  <c r="AD36" i="1"/>
  <c r="Y36" i="1"/>
  <c r="AA36" i="1" s="1"/>
  <c r="AB36" i="1" s="1"/>
  <c r="X36" i="1"/>
  <c r="W36" i="1"/>
  <c r="V36" i="1"/>
  <c r="T36" i="1"/>
  <c r="L36" i="1"/>
  <c r="J36" i="1"/>
  <c r="I36" i="1"/>
  <c r="H36" i="1"/>
  <c r="AH35" i="1"/>
  <c r="AF35" i="1"/>
  <c r="AD35" i="1"/>
  <c r="Y35" i="1"/>
  <c r="AA35" i="1" s="1"/>
  <c r="AB35" i="1" s="1"/>
  <c r="X35" i="1"/>
  <c r="W35" i="1"/>
  <c r="R35" i="1"/>
  <c r="P35" i="1"/>
  <c r="N35" i="1"/>
  <c r="L35" i="1"/>
  <c r="I35" i="1"/>
  <c r="H35" i="1"/>
  <c r="AJ34" i="1"/>
  <c r="AH34" i="1"/>
  <c r="AF34" i="1"/>
  <c r="AD34" i="1"/>
  <c r="W34" i="1"/>
  <c r="Y34" i="1" s="1"/>
  <c r="AA34" i="1" s="1"/>
  <c r="AB34" i="1" s="1"/>
  <c r="AJ33" i="1"/>
  <c r="AH33" i="1"/>
  <c r="AF33" i="1"/>
  <c r="AD33" i="1"/>
  <c r="W33" i="1"/>
  <c r="Y33" i="1" s="1"/>
  <c r="AA33" i="1" s="1"/>
  <c r="AB33" i="1" s="1"/>
  <c r="AJ32" i="1"/>
  <c r="AH32" i="1"/>
  <c r="AF32" i="1"/>
  <c r="AD32" i="1"/>
  <c r="W32" i="1"/>
  <c r="Y32" i="1" s="1"/>
  <c r="V32" i="1"/>
  <c r="T32" i="1"/>
  <c r="R32" i="1"/>
  <c r="P32" i="1"/>
  <c r="N32" i="1"/>
  <c r="L32" i="1"/>
  <c r="I32" i="1"/>
  <c r="H32" i="1"/>
  <c r="J32" i="1" s="1"/>
  <c r="AJ31" i="1"/>
  <c r="W31" i="1"/>
  <c r="Y31" i="1" s="1"/>
  <c r="V31" i="1"/>
  <c r="T31" i="1"/>
  <c r="R31" i="1"/>
  <c r="P31" i="1"/>
  <c r="L31" i="1"/>
  <c r="J31" i="1"/>
  <c r="I31" i="1"/>
  <c r="H31" i="1"/>
  <c r="AH31" i="1" s="1"/>
  <c r="AF30" i="1"/>
  <c r="AD30" i="1"/>
  <c r="W30" i="1"/>
  <c r="Y30" i="1" s="1"/>
  <c r="V30" i="1"/>
  <c r="T30" i="1"/>
  <c r="R30" i="1"/>
  <c r="P30" i="1"/>
  <c r="N30" i="1"/>
  <c r="I30" i="1"/>
  <c r="H30" i="1"/>
  <c r="AH29" i="1"/>
  <c r="AF29" i="1"/>
  <c r="AD29" i="1"/>
  <c r="W29" i="1"/>
  <c r="Y29" i="1" s="1"/>
  <c r="V29" i="1"/>
  <c r="T29" i="1"/>
  <c r="L29" i="1"/>
  <c r="J29" i="1"/>
  <c r="I29" i="1"/>
  <c r="H29" i="1"/>
  <c r="AJ29" i="1" s="1"/>
  <c r="W28" i="1"/>
  <c r="Y28" i="1" s="1"/>
  <c r="Z28" i="1" s="1"/>
  <c r="I28" i="1"/>
  <c r="H28" i="1"/>
  <c r="AD28" i="1" s="1"/>
  <c r="AF27" i="1"/>
  <c r="AD27" i="1"/>
  <c r="W27" i="1"/>
  <c r="Y27" i="1" s="1"/>
  <c r="AA27" i="1" s="1"/>
  <c r="AB27" i="1" s="1"/>
  <c r="V27" i="1"/>
  <c r="T27" i="1"/>
  <c r="R27" i="1"/>
  <c r="P27" i="1"/>
  <c r="N27" i="1"/>
  <c r="L27" i="1"/>
  <c r="J27" i="1"/>
  <c r="I27" i="1"/>
  <c r="H27" i="1"/>
  <c r="AJ27" i="1" s="1"/>
  <c r="AH26" i="1"/>
  <c r="AF26" i="1"/>
  <c r="AD26" i="1"/>
  <c r="W26" i="1"/>
  <c r="Y26" i="1" s="1"/>
  <c r="V26" i="1"/>
  <c r="T26" i="1"/>
  <c r="R26" i="1"/>
  <c r="P26" i="1"/>
  <c r="N26" i="1"/>
  <c r="L26" i="1"/>
  <c r="J26" i="1"/>
  <c r="I26" i="1"/>
  <c r="H26" i="1"/>
  <c r="AJ26" i="1" s="1"/>
  <c r="AJ25" i="1"/>
  <c r="W25" i="1"/>
  <c r="Y25" i="1" s="1"/>
  <c r="V25" i="1"/>
  <c r="T25" i="1"/>
  <c r="R25" i="1"/>
  <c r="P25" i="1"/>
  <c r="N25" i="1"/>
  <c r="L25" i="1"/>
  <c r="J25" i="1"/>
  <c r="I25" i="1"/>
  <c r="H25" i="1"/>
  <c r="AH25" i="1" s="1"/>
  <c r="W24" i="1"/>
  <c r="Y24" i="1" s="1"/>
  <c r="I24" i="1"/>
  <c r="H24" i="1"/>
  <c r="T24" i="1" s="1"/>
  <c r="W23" i="1"/>
  <c r="Y23" i="1" s="1"/>
  <c r="I23" i="1"/>
  <c r="H23" i="1"/>
  <c r="V23" i="1" s="1"/>
  <c r="AJ22" i="1"/>
  <c r="AH22" i="1"/>
  <c r="AF22" i="1"/>
  <c r="W22" i="1"/>
  <c r="Y22" i="1" s="1"/>
  <c r="AA22" i="1" s="1"/>
  <c r="AB22" i="1" s="1"/>
  <c r="AJ21" i="1"/>
  <c r="AH21" i="1"/>
  <c r="AF21" i="1"/>
  <c r="AD21" i="1"/>
  <c r="Y21" i="1"/>
  <c r="AA21" i="1" s="1"/>
  <c r="AB21" i="1" s="1"/>
  <c r="X21" i="1"/>
  <c r="W21" i="1"/>
  <c r="AH20" i="1"/>
  <c r="AF20" i="1"/>
  <c r="AD20" i="1"/>
  <c r="W20" i="1"/>
  <c r="Y20" i="1" s="1"/>
  <c r="AA20" i="1" s="1"/>
  <c r="AB20" i="1" s="1"/>
  <c r="V20" i="1"/>
  <c r="T20" i="1"/>
  <c r="R20" i="1"/>
  <c r="P20" i="1"/>
  <c r="N20" i="1"/>
  <c r="L20" i="1"/>
  <c r="J20" i="1"/>
  <c r="I20" i="1"/>
  <c r="H20" i="1"/>
  <c r="AJ20" i="1" s="1"/>
  <c r="AJ19" i="1"/>
  <c r="AH19" i="1"/>
  <c r="AF19" i="1"/>
  <c r="AD19" i="1"/>
  <c r="W19" i="1"/>
  <c r="Y19" i="1" s="1"/>
  <c r="V19" i="1"/>
  <c r="T19" i="1"/>
  <c r="R19" i="1"/>
  <c r="P19" i="1"/>
  <c r="N19" i="1"/>
  <c r="L19" i="1"/>
  <c r="J19" i="1"/>
  <c r="I19" i="1"/>
  <c r="H19" i="1"/>
  <c r="AJ18" i="1"/>
  <c r="AH18" i="1"/>
  <c r="AF18" i="1"/>
  <c r="AD18" i="1"/>
  <c r="W18" i="1"/>
  <c r="X18" i="1" s="1"/>
  <c r="AH17" i="1"/>
  <c r="AF17" i="1"/>
  <c r="AD17" i="1"/>
  <c r="Y17" i="1"/>
  <c r="AA17" i="1" s="1"/>
  <c r="AB17" i="1" s="1"/>
  <c r="W17" i="1"/>
  <c r="X17" i="1" s="1"/>
  <c r="J17" i="1"/>
  <c r="I17" i="1"/>
  <c r="H17" i="1"/>
  <c r="V17" i="1" s="1"/>
  <c r="AJ16" i="1"/>
  <c r="AH16" i="1"/>
  <c r="AF16" i="1"/>
  <c r="AD16" i="1"/>
  <c r="W16" i="1"/>
  <c r="Y16" i="1" s="1"/>
  <c r="J16" i="1"/>
  <c r="I16" i="1"/>
  <c r="H16" i="1"/>
  <c r="V16" i="1" s="1"/>
  <c r="AJ15" i="1"/>
  <c r="AH15" i="1"/>
  <c r="W15" i="1"/>
  <c r="Y15" i="1" s="1"/>
  <c r="V15" i="1"/>
  <c r="T15" i="1"/>
  <c r="R15" i="1"/>
  <c r="P15" i="1"/>
  <c r="N15" i="1"/>
  <c r="L15" i="1"/>
  <c r="J15" i="1"/>
  <c r="I15" i="1"/>
  <c r="H15" i="1"/>
  <c r="AF15" i="1" s="1"/>
  <c r="AD14" i="1"/>
  <c r="W14" i="1"/>
  <c r="X14" i="1" s="1"/>
  <c r="I14" i="1"/>
  <c r="H14" i="1"/>
  <c r="V14" i="1" s="1"/>
  <c r="AF13" i="1"/>
  <c r="AD13" i="1"/>
  <c r="W13" i="1"/>
  <c r="Y13" i="1" s="1"/>
  <c r="I13" i="1"/>
  <c r="H13" i="1"/>
  <c r="T13" i="1" s="1"/>
  <c r="AJ12" i="1"/>
  <c r="AH12" i="1"/>
  <c r="AF12" i="1"/>
  <c r="AD12" i="1"/>
  <c r="W12" i="1"/>
  <c r="X12" i="1" s="1"/>
  <c r="AD11" i="1"/>
  <c r="W11" i="1"/>
  <c r="X11" i="1" s="1"/>
  <c r="V11" i="1"/>
  <c r="T11" i="1"/>
  <c r="R11" i="1"/>
  <c r="P11" i="1"/>
  <c r="N11" i="1"/>
  <c r="L11" i="1"/>
  <c r="I11" i="1"/>
  <c r="H11" i="1"/>
  <c r="AJ11" i="1" s="1"/>
  <c r="AJ10" i="1"/>
  <c r="AH10" i="1"/>
  <c r="AF10" i="1"/>
  <c r="AD10" i="1"/>
  <c r="Y10" i="1"/>
  <c r="Z10" i="1" s="1"/>
  <c r="W10" i="1"/>
  <c r="X10" i="1" s="1"/>
  <c r="V10" i="1"/>
  <c r="T10" i="1"/>
  <c r="R10" i="1"/>
  <c r="I10" i="1"/>
  <c r="H10" i="1"/>
  <c r="AJ9" i="1"/>
  <c r="AH9" i="1"/>
  <c r="AF9" i="1"/>
  <c r="W9" i="1"/>
  <c r="Y9" i="1" s="1"/>
  <c r="P9" i="1"/>
  <c r="W8" i="1"/>
  <c r="Y8" i="1" s="1"/>
  <c r="AA56" i="1" l="1"/>
  <c r="AB56" i="1" s="1"/>
  <c r="Z56" i="1"/>
  <c r="AA30" i="1"/>
  <c r="AB30" i="1" s="1"/>
  <c r="Z30" i="1"/>
  <c r="AA19" i="1"/>
  <c r="AB19" i="1" s="1"/>
  <c r="Z19" i="1"/>
  <c r="AA29" i="1"/>
  <c r="AB29" i="1" s="1"/>
  <c r="Z29" i="1"/>
  <c r="AA32" i="1"/>
  <c r="AB32" i="1" s="1"/>
  <c r="Z32" i="1"/>
  <c r="AA54" i="1"/>
  <c r="AB54" i="1" s="1"/>
  <c r="Z54" i="1"/>
  <c r="Z102" i="1"/>
  <c r="AA102" i="1"/>
  <c r="AB102" i="1" s="1"/>
  <c r="AA25" i="1"/>
  <c r="AB25" i="1" s="1"/>
  <c r="Z25" i="1"/>
  <c r="AA9" i="1"/>
  <c r="Z9" i="1"/>
  <c r="AA24" i="1"/>
  <c r="AB24" i="1" s="1"/>
  <c r="Z24" i="1"/>
  <c r="AC8" i="1"/>
  <c r="AD8" i="1" s="1"/>
  <c r="AA8" i="1"/>
  <c r="Z8" i="1"/>
  <c r="Z15" i="1"/>
  <c r="AA15" i="1"/>
  <c r="AB15" i="1" s="1"/>
  <c r="AA91" i="1"/>
  <c r="AB91" i="1" s="1"/>
  <c r="Z91" i="1"/>
  <c r="AA38" i="1"/>
  <c r="AB38" i="1" s="1"/>
  <c r="Z38" i="1"/>
  <c r="AA23" i="1"/>
  <c r="AB23" i="1" s="1"/>
  <c r="Z23" i="1"/>
  <c r="AA53" i="1"/>
  <c r="AB53" i="1" s="1"/>
  <c r="Z53" i="1"/>
  <c r="AA13" i="1"/>
  <c r="AB13" i="1" s="1"/>
  <c r="Z13" i="1"/>
  <c r="AA65" i="1"/>
  <c r="AB65" i="1" s="1"/>
  <c r="Z65" i="1"/>
  <c r="AA26" i="1"/>
  <c r="AB26" i="1" s="1"/>
  <c r="Z26" i="1"/>
  <c r="AA72" i="1"/>
  <c r="AB72" i="1" s="1"/>
  <c r="Z72" i="1"/>
  <c r="AA31" i="1"/>
  <c r="AB31" i="1" s="1"/>
  <c r="Z31" i="1"/>
  <c r="AA55" i="1"/>
  <c r="AB55" i="1" s="1"/>
  <c r="Z55" i="1"/>
  <c r="AA81" i="1"/>
  <c r="AB81" i="1" s="1"/>
  <c r="Z81" i="1"/>
  <c r="X8" i="1"/>
  <c r="P24" i="1"/>
  <c r="L54" i="1"/>
  <c r="J54" i="1"/>
  <c r="AJ54" i="1"/>
  <c r="Z73" i="1"/>
  <c r="AJ83" i="1"/>
  <c r="J23" i="1"/>
  <c r="N54" i="1"/>
  <c r="Y88" i="1"/>
  <c r="AH13" i="1"/>
  <c r="AF14" i="1"/>
  <c r="AF106" i="1" s="1"/>
  <c r="L23" i="1"/>
  <c r="R24" i="1"/>
  <c r="L28" i="1"/>
  <c r="Y44" i="1"/>
  <c r="AA44" i="1" s="1"/>
  <c r="AB44" i="1" s="1"/>
  <c r="X46" i="1"/>
  <c r="J50" i="1"/>
  <c r="L51" i="1"/>
  <c r="P54" i="1"/>
  <c r="L56" i="1"/>
  <c r="Y61" i="1"/>
  <c r="Y62" i="1"/>
  <c r="T67" i="1"/>
  <c r="AH69" i="1"/>
  <c r="AF70" i="1"/>
  <c r="AF71" i="1"/>
  <c r="AH72" i="1"/>
  <c r="X76" i="1"/>
  <c r="V76" i="1"/>
  <c r="AJ76" i="1"/>
  <c r="J83" i="1"/>
  <c r="X84" i="1"/>
  <c r="Y92" i="1"/>
  <c r="AA92" i="1" s="1"/>
  <c r="AB92" i="1" s="1"/>
  <c r="X92" i="1"/>
  <c r="J95" i="1"/>
  <c r="Y103" i="1"/>
  <c r="AA103" i="1" s="1"/>
  <c r="AB103" i="1" s="1"/>
  <c r="X103" i="1"/>
  <c r="R53" i="1"/>
  <c r="P53" i="1"/>
  <c r="N53" i="1"/>
  <c r="J51" i="1"/>
  <c r="J53" i="1"/>
  <c r="J56" i="1"/>
  <c r="AJ13" i="1"/>
  <c r="AJ17" i="1"/>
  <c r="N23" i="1"/>
  <c r="N28" i="1"/>
  <c r="L50" i="1"/>
  <c r="P51" i="1"/>
  <c r="T53" i="1"/>
  <c r="R54" i="1"/>
  <c r="P56" i="1"/>
  <c r="AF62" i="1"/>
  <c r="AJ69" i="1"/>
  <c r="AH70" i="1"/>
  <c r="AH71" i="1"/>
  <c r="L80" i="1"/>
  <c r="AJ80" i="1"/>
  <c r="J80" i="1"/>
  <c r="AH80" i="1"/>
  <c r="N80" i="1"/>
  <c r="J82" i="1"/>
  <c r="L83" i="1"/>
  <c r="L95" i="1"/>
  <c r="AD104" i="1"/>
  <c r="N50" i="1"/>
  <c r="R51" i="1"/>
  <c r="V53" i="1"/>
  <c r="T54" i="1"/>
  <c r="R56" i="1"/>
  <c r="AJ70" i="1"/>
  <c r="AJ71" i="1"/>
  <c r="R79" i="1"/>
  <c r="P79" i="1"/>
  <c r="N79" i="1"/>
  <c r="T79" i="1"/>
  <c r="L82" i="1"/>
  <c r="N83" i="1"/>
  <c r="R91" i="1"/>
  <c r="P91" i="1"/>
  <c r="N91" i="1"/>
  <c r="L91" i="1"/>
  <c r="T91" i="1"/>
  <c r="N95" i="1"/>
  <c r="T102" i="1"/>
  <c r="R102" i="1"/>
  <c r="N102" i="1"/>
  <c r="P102" i="1"/>
  <c r="V102" i="1"/>
  <c r="J28" i="1"/>
  <c r="AA39" i="1"/>
  <c r="AB39" i="1" s="1"/>
  <c r="Z39" i="1"/>
  <c r="P50" i="1"/>
  <c r="V54" i="1"/>
  <c r="P72" i="1"/>
  <c r="N72" i="1"/>
  <c r="L72" i="1"/>
  <c r="R72" i="1"/>
  <c r="N82" i="1"/>
  <c r="P83" i="1"/>
  <c r="AA85" i="1"/>
  <c r="AB85" i="1" s="1"/>
  <c r="Z85" i="1"/>
  <c r="P95" i="1"/>
  <c r="X9" i="1"/>
  <c r="X29" i="1"/>
  <c r="AA66" i="1"/>
  <c r="AB66" i="1" s="1"/>
  <c r="Z66" i="1"/>
  <c r="N14" i="1"/>
  <c r="L16" i="1"/>
  <c r="L17" i="1"/>
  <c r="Y18" i="1"/>
  <c r="AA18" i="1" s="1"/>
  <c r="AB18" i="1" s="1"/>
  <c r="X23" i="1"/>
  <c r="X24" i="1"/>
  <c r="X28" i="1"/>
  <c r="X30" i="1"/>
  <c r="X31" i="1"/>
  <c r="X32" i="1"/>
  <c r="Z35" i="1"/>
  <c r="Z36" i="1"/>
  <c r="Y37" i="1"/>
  <c r="X38" i="1"/>
  <c r="X39" i="1"/>
  <c r="R50" i="1"/>
  <c r="V51" i="1"/>
  <c r="X53" i="1"/>
  <c r="V56" i="1"/>
  <c r="Y64" i="1"/>
  <c r="X65" i="1"/>
  <c r="X66" i="1"/>
  <c r="J70" i="1"/>
  <c r="J75" i="1"/>
  <c r="N76" i="1"/>
  <c r="J79" i="1"/>
  <c r="R80" i="1"/>
  <c r="P82" i="1"/>
  <c r="R83" i="1"/>
  <c r="J91" i="1"/>
  <c r="R95" i="1"/>
  <c r="Z97" i="1"/>
  <c r="L99" i="1"/>
  <c r="J102" i="1"/>
  <c r="T23" i="1"/>
  <c r="R23" i="1"/>
  <c r="P23" i="1"/>
  <c r="Z74" i="1"/>
  <c r="P28" i="1"/>
  <c r="AA10" i="1"/>
  <c r="AB10" i="1" s="1"/>
  <c r="P14" i="1"/>
  <c r="N17" i="1"/>
  <c r="X19" i="1"/>
  <c r="Z20" i="1"/>
  <c r="T50" i="1"/>
  <c r="Y51" i="1"/>
  <c r="X51" i="1"/>
  <c r="X54" i="1"/>
  <c r="Y57" i="1"/>
  <c r="X57" i="1"/>
  <c r="X63" i="1"/>
  <c r="J69" i="1"/>
  <c r="L70" i="1"/>
  <c r="J72" i="1"/>
  <c r="L75" i="1"/>
  <c r="P76" i="1"/>
  <c r="L79" i="1"/>
  <c r="T80" i="1"/>
  <c r="R82" i="1"/>
  <c r="T83" i="1"/>
  <c r="V91" i="1"/>
  <c r="T95" i="1"/>
  <c r="L102" i="1"/>
  <c r="V104" i="1"/>
  <c r="Z104" i="1"/>
  <c r="V71" i="1"/>
  <c r="T71" i="1"/>
  <c r="R71" i="1"/>
  <c r="Y11" i="1"/>
  <c r="L13" i="1"/>
  <c r="N16" i="1"/>
  <c r="R14" i="1"/>
  <c r="P16" i="1"/>
  <c r="P17" i="1"/>
  <c r="X22" i="1"/>
  <c r="X25" i="1"/>
  <c r="X26" i="1"/>
  <c r="Z27" i="1"/>
  <c r="X47" i="1"/>
  <c r="V50" i="1"/>
  <c r="Z52" i="1"/>
  <c r="X55" i="1"/>
  <c r="X56" i="1"/>
  <c r="Z58" i="1"/>
  <c r="X60" i="1"/>
  <c r="AD67" i="1"/>
  <c r="L69" i="1"/>
  <c r="N70" i="1"/>
  <c r="L71" i="1"/>
  <c r="T72" i="1"/>
  <c r="N75" i="1"/>
  <c r="R76" i="1"/>
  <c r="V79" i="1"/>
  <c r="V80" i="1"/>
  <c r="T82" i="1"/>
  <c r="AJ85" i="1"/>
  <c r="AH86" i="1"/>
  <c r="AH87" i="1"/>
  <c r="X93" i="1"/>
  <c r="V95" i="1"/>
  <c r="P99" i="1"/>
  <c r="AA69" i="1"/>
  <c r="AB69" i="1" s="1"/>
  <c r="Z69" i="1"/>
  <c r="R13" i="1"/>
  <c r="R106" i="1" s="1"/>
  <c r="P13" i="1"/>
  <c r="N13" i="1"/>
  <c r="V13" i="1"/>
  <c r="T14" i="1"/>
  <c r="T106" i="1" s="1"/>
  <c r="R16" i="1"/>
  <c r="R17" i="1"/>
  <c r="AB28" i="1"/>
  <c r="AC106" i="1" s="1"/>
  <c r="AA50" i="1"/>
  <c r="AB50" i="1" s="1"/>
  <c r="Z50" i="1"/>
  <c r="J62" i="1"/>
  <c r="AF67" i="1"/>
  <c r="N69" i="1"/>
  <c r="P70" i="1"/>
  <c r="N71" i="1"/>
  <c r="V72" i="1"/>
  <c r="P75" i="1"/>
  <c r="T76" i="1"/>
  <c r="V82" i="1"/>
  <c r="AJ86" i="1"/>
  <c r="X91" i="1"/>
  <c r="AA95" i="1"/>
  <c r="AB95" i="1" s="1"/>
  <c r="Z95" i="1"/>
  <c r="R99" i="1"/>
  <c r="X102" i="1"/>
  <c r="J104" i="1"/>
  <c r="N24" i="1"/>
  <c r="L24" i="1"/>
  <c r="AJ24" i="1"/>
  <c r="J24" i="1"/>
  <c r="J13" i="1"/>
  <c r="T16" i="1"/>
  <c r="T17" i="1"/>
  <c r="X50" i="1"/>
  <c r="AD51" i="1"/>
  <c r="L62" i="1"/>
  <c r="P69" i="1"/>
  <c r="R70" i="1"/>
  <c r="P71" i="1"/>
  <c r="R75" i="1"/>
  <c r="X79" i="1"/>
  <c r="X80" i="1"/>
  <c r="AA82" i="1"/>
  <c r="AB82" i="1" s="1"/>
  <c r="Z82" i="1"/>
  <c r="V87" i="1"/>
  <c r="T87" i="1"/>
  <c r="R87" i="1"/>
  <c r="P88" i="1"/>
  <c r="N88" i="1"/>
  <c r="L88" i="1"/>
  <c r="R88" i="1"/>
  <c r="X95" i="1"/>
  <c r="T99" i="1"/>
  <c r="L104" i="1"/>
  <c r="V28" i="1"/>
  <c r="T28" i="1"/>
  <c r="R28" i="1"/>
  <c r="X83" i="1"/>
  <c r="V83" i="1"/>
  <c r="T56" i="1"/>
  <c r="X67" i="1"/>
  <c r="V67" i="1"/>
  <c r="X72" i="1"/>
  <c r="L14" i="1"/>
  <c r="AJ14" i="1"/>
  <c r="AJ106" i="1" s="1"/>
  <c r="J14" i="1"/>
  <c r="AH14" i="1"/>
  <c r="V24" i="1"/>
  <c r="AD24" i="1"/>
  <c r="AF28" i="1"/>
  <c r="AD53" i="1"/>
  <c r="T70" i="1"/>
  <c r="AF95" i="1"/>
  <c r="P10" i="1"/>
  <c r="P106" i="1" s="1"/>
  <c r="N10" i="1"/>
  <c r="L10" i="1"/>
  <c r="V35" i="1"/>
  <c r="T35" i="1"/>
  <c r="AJ35" i="1"/>
  <c r="Z45" i="1"/>
  <c r="Z48" i="1"/>
  <c r="Z49" i="1"/>
  <c r="AF50" i="1"/>
  <c r="AH51" i="1"/>
  <c r="AF53" i="1"/>
  <c r="AF54" i="1"/>
  <c r="AH56" i="1"/>
  <c r="P62" i="1"/>
  <c r="T69" i="1"/>
  <c r="V70" i="1"/>
  <c r="X71" i="1"/>
  <c r="V75" i="1"/>
  <c r="Z76" i="1"/>
  <c r="Z79" i="1"/>
  <c r="Z80" i="1"/>
  <c r="AD82" i="1"/>
  <c r="J85" i="1"/>
  <c r="L86" i="1"/>
  <c r="J87" i="1"/>
  <c r="J88" i="1"/>
  <c r="Z94" i="1"/>
  <c r="AH95" i="1"/>
  <c r="Z99" i="1"/>
  <c r="AA99" i="1"/>
  <c r="AB99" i="1" s="1"/>
  <c r="P104" i="1"/>
  <c r="X13" i="1"/>
  <c r="AD23" i="1"/>
  <c r="AF56" i="1"/>
  <c r="R69" i="1"/>
  <c r="T75" i="1"/>
  <c r="X82" i="1"/>
  <c r="AA16" i="1"/>
  <c r="AB16" i="1" s="1"/>
  <c r="Z16" i="1"/>
  <c r="AF23" i="1"/>
  <c r="AH28" i="1"/>
  <c r="Y12" i="1"/>
  <c r="AA12" i="1" s="1"/>
  <c r="AB12" i="1" s="1"/>
  <c r="Y14" i="1"/>
  <c r="X15" i="1"/>
  <c r="X16" i="1"/>
  <c r="Z17" i="1"/>
  <c r="AH23" i="1"/>
  <c r="AH24" i="1"/>
  <c r="AH27" i="1"/>
  <c r="AJ28" i="1"/>
  <c r="X33" i="1"/>
  <c r="R36" i="1"/>
  <c r="P36" i="1"/>
  <c r="N36" i="1"/>
  <c r="L37" i="1"/>
  <c r="AJ37" i="1"/>
  <c r="J37" i="1"/>
  <c r="AH37" i="1"/>
  <c r="X40" i="1"/>
  <c r="AH50" i="1"/>
  <c r="AJ51" i="1"/>
  <c r="AH53" i="1"/>
  <c r="AH54" i="1"/>
  <c r="AJ56" i="1"/>
  <c r="R62" i="1"/>
  <c r="J67" i="1"/>
  <c r="X68" i="1"/>
  <c r="V69" i="1"/>
  <c r="X70" i="1"/>
  <c r="Y75" i="1"/>
  <c r="Z75" i="1" s="1"/>
  <c r="X75" i="1"/>
  <c r="X78" i="1"/>
  <c r="AF82" i="1"/>
  <c r="AD83" i="1"/>
  <c r="L85" i="1"/>
  <c r="N86" i="1"/>
  <c r="L87" i="1"/>
  <c r="T88" i="1"/>
  <c r="AJ95" i="1"/>
  <c r="R104" i="1"/>
  <c r="T51" i="1"/>
  <c r="AJ67" i="1"/>
  <c r="AF24" i="1"/>
  <c r="J10" i="1"/>
  <c r="AJ23" i="1"/>
  <c r="R29" i="1"/>
  <c r="P29" i="1"/>
  <c r="N29" i="1"/>
  <c r="L30" i="1"/>
  <c r="AJ30" i="1"/>
  <c r="J30" i="1"/>
  <c r="AH30" i="1"/>
  <c r="J35" i="1"/>
  <c r="V52" i="1"/>
  <c r="T52" i="1"/>
  <c r="AJ52" i="1"/>
  <c r="AJ53" i="1"/>
  <c r="V58" i="1"/>
  <c r="T58" i="1"/>
  <c r="T62" i="1"/>
  <c r="L64" i="1"/>
  <c r="AJ64" i="1"/>
  <c r="J64" i="1"/>
  <c r="AH64" i="1"/>
  <c r="N64" i="1"/>
  <c r="L67" i="1"/>
  <c r="Z71" i="1"/>
  <c r="AD75" i="1"/>
  <c r="AB76" i="1"/>
  <c r="AF83" i="1"/>
  <c r="N85" i="1"/>
  <c r="P86" i="1"/>
  <c r="N87" i="1"/>
  <c r="V88" i="1"/>
  <c r="AD91" i="1"/>
  <c r="V96" i="1"/>
  <c r="Z96" i="1"/>
  <c r="V97" i="1"/>
  <c r="T97" i="1"/>
  <c r="R97" i="1"/>
  <c r="P97" i="1"/>
  <c r="X98" i="1"/>
  <c r="AD102" i="1"/>
  <c r="T104" i="1"/>
  <c r="AF74" i="1"/>
  <c r="AF11" i="1"/>
  <c r="AD25" i="1"/>
  <c r="AD31" i="1"/>
  <c r="AH48" i="1"/>
  <c r="AD55" i="1"/>
  <c r="AF73" i="1"/>
  <c r="AD94" i="1"/>
  <c r="X99" i="1"/>
  <c r="AH11" i="1"/>
  <c r="AH106" i="1" s="1"/>
  <c r="AD15" i="1"/>
  <c r="X20" i="1"/>
  <c r="AF25" i="1"/>
  <c r="X27" i="1"/>
  <c r="AF31" i="1"/>
  <c r="X34" i="1"/>
  <c r="AD38" i="1"/>
  <c r="AD49" i="1"/>
  <c r="AD65" i="1"/>
  <c r="AD81" i="1"/>
  <c r="J11" i="1"/>
  <c r="T109" i="1" l="1"/>
  <c r="T112" i="1" s="1"/>
  <c r="T108" i="1"/>
  <c r="T107" i="1"/>
  <c r="T110" i="1" s="1"/>
  <c r="T111" i="1" s="1"/>
  <c r="T113" i="1" s="1"/>
  <c r="P108" i="1"/>
  <c r="P109" i="1"/>
  <c r="P112" i="1" s="1"/>
  <c r="P107" i="1"/>
  <c r="P110" i="1" s="1"/>
  <c r="P111" i="1"/>
  <c r="P113" i="1" s="1"/>
  <c r="R108" i="1"/>
  <c r="R109" i="1"/>
  <c r="R112" i="1" s="1"/>
  <c r="R107" i="1"/>
  <c r="R110" i="1" s="1"/>
  <c r="R111" i="1"/>
  <c r="R113" i="1" s="1"/>
  <c r="AJ107" i="1"/>
  <c r="AJ108" i="1"/>
  <c r="AJ109" i="1"/>
  <c r="AJ112" i="1" s="1"/>
  <c r="AF109" i="1"/>
  <c r="AF112" i="1" s="1"/>
  <c r="AF107" i="1"/>
  <c r="AF108" i="1"/>
  <c r="AH109" i="1"/>
  <c r="AH112" i="1" s="1"/>
  <c r="AH108" i="1"/>
  <c r="AH107" i="1"/>
  <c r="AH110" i="1" s="1"/>
  <c r="AH111" i="1" s="1"/>
  <c r="AH113" i="1" s="1"/>
  <c r="V106" i="1"/>
  <c r="AA62" i="1"/>
  <c r="AB62" i="1" s="1"/>
  <c r="Z62" i="1"/>
  <c r="J106" i="1"/>
  <c r="AA37" i="1"/>
  <c r="AB37" i="1" s="1"/>
  <c r="Z37" i="1"/>
  <c r="AD106" i="1"/>
  <c r="AA64" i="1"/>
  <c r="AB64" i="1" s="1"/>
  <c r="Z64" i="1"/>
  <c r="X106" i="1"/>
  <c r="Z51" i="1"/>
  <c r="AA51" i="1"/>
  <c r="AB51" i="1" s="1"/>
  <c r="AA11" i="1"/>
  <c r="AB11" i="1" s="1"/>
  <c r="Z11" i="1"/>
  <c r="Z106" i="1" s="1"/>
  <c r="N106" i="1"/>
  <c r="Z57" i="1"/>
  <c r="AA57" i="1"/>
  <c r="AB57" i="1" s="1"/>
  <c r="Z14" i="1"/>
  <c r="AA14" i="1"/>
  <c r="AB14" i="1" s="1"/>
  <c r="AB106" i="1" s="1"/>
  <c r="AA88" i="1"/>
  <c r="AB88" i="1" s="1"/>
  <c r="Z88" i="1"/>
  <c r="L106" i="1"/>
  <c r="AB109" i="1" l="1"/>
  <c r="AB112" i="1" s="1"/>
  <c r="AB107" i="1"/>
  <c r="AB108" i="1"/>
  <c r="Z109" i="1"/>
  <c r="Z112" i="1" s="1"/>
  <c r="Z107" i="1"/>
  <c r="Z110" i="1" s="1"/>
  <c r="Z111" i="1" s="1"/>
  <c r="Z113" i="1" s="1"/>
  <c r="Z108" i="1"/>
  <c r="AJ110" i="1"/>
  <c r="AJ111" i="1" s="1"/>
  <c r="AJ113" i="1" s="1"/>
  <c r="AD109" i="1"/>
  <c r="AD112" i="1" s="1"/>
  <c r="AD107" i="1"/>
  <c r="AD108" i="1"/>
  <c r="V109" i="1"/>
  <c r="V112" i="1" s="1"/>
  <c r="V108" i="1"/>
  <c r="V107" i="1"/>
  <c r="L107" i="1"/>
  <c r="L108" i="1"/>
  <c r="L109" i="1"/>
  <c r="L112" i="1" s="1"/>
  <c r="J107" i="1"/>
  <c r="J109" i="1"/>
  <c r="J112" i="1" s="1"/>
  <c r="J108" i="1"/>
  <c r="N107" i="1"/>
  <c r="N108" i="1"/>
  <c r="N109" i="1"/>
  <c r="N112" i="1" s="1"/>
  <c r="X109" i="1"/>
  <c r="X112" i="1" s="1"/>
  <c r="X107" i="1"/>
  <c r="X110" i="1" s="1"/>
  <c r="X111" i="1" s="1"/>
  <c r="X113" i="1" s="1"/>
  <c r="X108" i="1"/>
  <c r="AF110" i="1"/>
  <c r="AF111" i="1" s="1"/>
  <c r="AF113" i="1" s="1"/>
  <c r="AD110" i="1" l="1"/>
  <c r="AD111" i="1" s="1"/>
  <c r="AD113" i="1" s="1"/>
  <c r="N110" i="1"/>
  <c r="N111" i="1" s="1"/>
  <c r="N113" i="1" s="1"/>
  <c r="J110" i="1"/>
  <c r="J111" i="1" s="1"/>
  <c r="J113" i="1" s="1"/>
  <c r="AB110" i="1"/>
  <c r="AB111" i="1" s="1"/>
  <c r="AB113" i="1" s="1"/>
  <c r="L110" i="1"/>
  <c r="L111" i="1" s="1"/>
  <c r="L113" i="1" s="1"/>
  <c r="V110" i="1"/>
  <c r="V111" i="1" s="1"/>
  <c r="V113" i="1" s="1"/>
</calcChain>
</file>

<file path=xl/sharedStrings.xml><?xml version="1.0" encoding="utf-8"?>
<sst xmlns="http://schemas.openxmlformats.org/spreadsheetml/2006/main" count="318" uniqueCount="231">
  <si>
    <t>CUADRO DE OFRECIMIENTO ECONÓMICO</t>
  </si>
  <si>
    <t>INFORMACIÓN RESTRINGIDA
Página 1 de 1</t>
  </si>
  <si>
    <t>AB-FR-006</t>
  </si>
  <si>
    <t>Versión: 2.0</t>
  </si>
  <si>
    <t>por facturar</t>
  </si>
  <si>
    <t>Nombre del Oferente:  ZH INGENIEROS</t>
  </si>
  <si>
    <t>Fecha</t>
  </si>
  <si>
    <t>menores</t>
  </si>
  <si>
    <t>Presupuesto</t>
  </si>
  <si>
    <t>adicionar</t>
  </si>
  <si>
    <t>ODS 03-ODC TERMINAL COVEÑAS TANQUE TK-502, CAPACIDAD 250.000 BLS</t>
  </si>
  <si>
    <t>LOCALIZACION TIPO B</t>
  </si>
  <si>
    <t>mayores</t>
  </si>
  <si>
    <t>&gt;=200.001</t>
  </si>
  <si>
    <t>MENORES CANTIDADES</t>
  </si>
  <si>
    <t>MAYORES</t>
  </si>
  <si>
    <t>ADICION DE ITEMS</t>
  </si>
  <si>
    <t>BALANCE MYM</t>
  </si>
  <si>
    <t>CODIGO CATALOGO</t>
  </si>
  <si>
    <t>ITEM</t>
  </si>
  <si>
    <t>DESCRIPCION</t>
  </si>
  <si>
    <t>UNIDAD</t>
  </si>
  <si>
    <t>CANT.</t>
  </si>
  <si>
    <t xml:space="preserve">VALOR  UNITARIO </t>
  </si>
  <si>
    <t>Valor unitario redondeado</t>
  </si>
  <si>
    <t>VALOR  TOTAL</t>
  </si>
  <si>
    <t>Valor total redondeado</t>
  </si>
  <si>
    <t>Acta No1</t>
  </si>
  <si>
    <t>Acta No2</t>
  </si>
  <si>
    <t>Acta No3</t>
  </si>
  <si>
    <t>Acta No4</t>
  </si>
  <si>
    <t>Acta No5</t>
  </si>
  <si>
    <t>Acta No6</t>
  </si>
  <si>
    <t>ACUMULADO
ANTERIOR</t>
  </si>
  <si>
    <t>VALOR ACUMULADO</t>
  </si>
  <si>
    <t>POR FACTURAR</t>
  </si>
  <si>
    <t>MOVILIZACIÓN Y DESMOVILIZACIÓN E INSTALACIONES TEMPORALES ( ANEXO A)</t>
  </si>
  <si>
    <t>1.1</t>
  </si>
  <si>
    <t>Movilización Plantas tipo B</t>
  </si>
  <si>
    <t>UN</t>
  </si>
  <si>
    <t>1.2</t>
  </si>
  <si>
    <t>Desmovilización Plantas tipo B</t>
  </si>
  <si>
    <t>1.4</t>
  </si>
  <si>
    <t>Posicionamiento soportes techo flotante.</t>
  </si>
  <si>
    <t>SOPORTE AL COMISIONAMIENTO ( ANEXO A)</t>
  </si>
  <si>
    <t>2.1</t>
  </si>
  <si>
    <t>Cuadrilla de apoyo  Tipo 1</t>
  </si>
  <si>
    <t>DIA</t>
  </si>
  <si>
    <t>2.2</t>
  </si>
  <si>
    <t>Cuadrilla de apoyo  Tipo2</t>
  </si>
  <si>
    <t>2.4</t>
  </si>
  <si>
    <t>Cuadrilla de apoyo  Tipo 4</t>
  </si>
  <si>
    <t>2.5</t>
  </si>
  <si>
    <t>Cuadrilla de apoyo  Tipo 5</t>
  </si>
  <si>
    <t>2.6</t>
  </si>
  <si>
    <t>Cuadrilla de apoyo  Tipo 6</t>
  </si>
  <si>
    <t xml:space="preserve">SUMINISTRO  Y MONTAJE DE MATERIALES Y EQUIPOS (ANEXO A) </t>
  </si>
  <si>
    <t>3.3</t>
  </si>
  <si>
    <t>Movilización  - desmovilización de FRAC TANK</t>
  </si>
  <si>
    <t>GLB</t>
  </si>
  <si>
    <t>3.4</t>
  </si>
  <si>
    <t>Alquiler Frac Tank</t>
  </si>
  <si>
    <t>4.2</t>
  </si>
  <si>
    <t>Suministro, Prefabricación y montaje de láminas  para tanque</t>
  </si>
  <si>
    <t>KG</t>
  </si>
  <si>
    <t>4.5</t>
  </si>
  <si>
    <t>Suministro, transporte  e Instalación de válvulas cuyo peso sea menor 150 Kg (incluye el suministro de empaques y espárragos con su respectivo torqueo y prueba hidrostática)</t>
  </si>
  <si>
    <t>4.7</t>
  </si>
  <si>
    <t>Suministro, transporte e Instalación de válvulas cuyo peso sea mayores 500 kg y hasta3000kg. (incluye el suministro de empaques y espárragos con su respectivo torqueo y prueba hidrostática)</t>
  </si>
  <si>
    <t>4.9</t>
  </si>
  <si>
    <t xml:space="preserve">Suministro, transporte y montaje de Dispositivo monitoreo corrosión interna </t>
  </si>
  <si>
    <t>4.11</t>
  </si>
  <si>
    <t>Suministro, transporte e instalación de Kit primarios y secundarios para  sellos.</t>
  </si>
  <si>
    <t>M</t>
  </si>
  <si>
    <t>4.13</t>
  </si>
  <si>
    <t>Suministro, transporte e instalación de uniones flexible tipo pivote para drenaje de techo   para 6".( Incluye Diseño, Modelacion y Topografia.)</t>
  </si>
  <si>
    <t>4.15</t>
  </si>
  <si>
    <t>Suministro, transporte e instalación de cámaras de espuma de 4".</t>
  </si>
  <si>
    <t>4.25</t>
  </si>
  <si>
    <t>Suministro, transporte e instalación de Kits de aislamiento entre  2" y  10"</t>
  </si>
  <si>
    <t>4.28</t>
  </si>
  <si>
    <t>Suministro, transporte e Instalación de puesta a tierra retráctil para techo flotante</t>
  </si>
  <si>
    <t>4.29</t>
  </si>
  <si>
    <t>Suministro y transporte de tubería y accesorios de acero al carbón de diámetros menores a 2".</t>
  </si>
  <si>
    <t>4.32</t>
  </si>
  <si>
    <t xml:space="preserve">Suministro y transporte de tubería y accesorios de acero al carbón de diámetros entre 30" - 42" . </t>
  </si>
  <si>
    <t xml:space="preserve"> AISLAMIENTO, ACHIQUE , DESGASIFICACION Y LAVADO- (ANEXO B)</t>
  </si>
  <si>
    <t>AISLAMIENTO</t>
  </si>
  <si>
    <t>5.2</t>
  </si>
  <si>
    <t>Instalacion y retiro de Aislamiento mecánico línea de 6" a 10"</t>
  </si>
  <si>
    <t>5.4</t>
  </si>
  <si>
    <t>Instalacion y retiro de Aislamiento mecánico línea de 20" a 30"</t>
  </si>
  <si>
    <t>5.5</t>
  </si>
  <si>
    <t>Instalacion y retiro de Aislamiento mecánico línea de 32" a 42"</t>
  </si>
  <si>
    <t>5.6</t>
  </si>
  <si>
    <t>Apertura y cierre de manholes del cuerpo y techo o  (clean out)</t>
  </si>
  <si>
    <t>5.7</t>
  </si>
  <si>
    <t>Instalacion y Retiro de agitador lateral (mixer) y motor eléctrico</t>
  </si>
  <si>
    <t>ACHIQUE (ANEXO B)</t>
  </si>
  <si>
    <t>6.2</t>
  </si>
  <si>
    <t xml:space="preserve">Achique de tanque almacenamiento crudos y combustóleos </t>
  </si>
  <si>
    <t>M3</t>
  </si>
  <si>
    <t>DESGASIFICACION (ANEXO B)</t>
  </si>
  <si>
    <t>7.1</t>
  </si>
  <si>
    <t>Desgasificación  de tanque  ( Incluye equipos neumáticos para desgasificación)</t>
  </si>
  <si>
    <t>LAVADO (ANEXO B)</t>
  </si>
  <si>
    <t>8.5</t>
  </si>
  <si>
    <t>Lavado y limpieza interna de tanque</t>
  </si>
  <si>
    <t>M2</t>
  </si>
  <si>
    <t>OBRAS ESPECIALIDAD CIVIL &amp; ESTRUCTURAL (ANEXO C)</t>
  </si>
  <si>
    <t>GENERALES</t>
  </si>
  <si>
    <t>9.1</t>
  </si>
  <si>
    <t>Desmonte, descapote y limpieza (Incluye transporte y disposición a una distancia ≤ a 1Km)</t>
  </si>
  <si>
    <t>9.2</t>
  </si>
  <si>
    <t>Demolición mecánica de elementos en concreto armado h&lt;= 2m (Incluye transporte a una distancia ≤ a 1Km)</t>
  </si>
  <si>
    <t>9.3</t>
  </si>
  <si>
    <t xml:space="preserve">Cargue, Acarreo y Disposición Final de Material Producto de Excavación y/o Demolición (Transporte a una Distancia de 0  a5 Km </t>
  </si>
  <si>
    <t>9.6</t>
  </si>
  <si>
    <t>Retiro capa de asfalto sobre pestaña  o piso de dique de espesor e Max= 20 cm</t>
  </si>
  <si>
    <t>9.8</t>
  </si>
  <si>
    <t>Excavación manual en material común hasta una profundidad de 2m (Incluye transporte a una distancia ≤ a 1Km)</t>
  </si>
  <si>
    <t>9.9</t>
  </si>
  <si>
    <t>Suministro,  transporte,  nivelación,  conformado  y  compactación  de recebo o material de préstamo seleccionado (Relleno Tipo 2 y Relleno en arena seleccionada)</t>
  </si>
  <si>
    <t>9.12</t>
  </si>
  <si>
    <t>Suministro, transporte y colocación de concreto clase C (210 kg/cm2 o 3000 psi) (Incluye formaleta en caso de requerirla)</t>
  </si>
  <si>
    <t>9.13</t>
  </si>
  <si>
    <t>Suministro, transporte, corte, doblado, figuración y colocación de  malla electro soldada TIPO  Q-06</t>
  </si>
  <si>
    <t>9.16</t>
  </si>
  <si>
    <t>Suministro e instalación de rejilla galvanizada y lamina tipo alfajor</t>
  </si>
  <si>
    <t>9.17</t>
  </si>
  <si>
    <t xml:space="preserve">Suministro, transporte, corte, doblado y colocación  de geomembrana HDPE de 30 mil </t>
  </si>
  <si>
    <t>9.19</t>
  </si>
  <si>
    <t>Suministro, transporte y aplicación de  Sellante en poliuretano pestaña cuerpo - fondo o juntas de concreto</t>
  </si>
  <si>
    <t>OBRAS  DE TUBERIA Y METALMECANICAS (ANEXO E)</t>
  </si>
  <si>
    <t>MECANICAS (PARTE I)</t>
  </si>
  <si>
    <t>10.1</t>
  </si>
  <si>
    <t>Corte con Arc-Air en Láminas y Tuberías.</t>
  </si>
  <si>
    <t>10.2</t>
  </si>
  <si>
    <t>Corte con Oxicorte en Láminas y Tubería</t>
  </si>
  <si>
    <t>10.5</t>
  </si>
  <si>
    <t>Soldadura Filete Cualquier Posición. Incluye inspección con END</t>
  </si>
  <si>
    <t>10.6</t>
  </si>
  <si>
    <t>Soldadura de relleno  posición plana techo y fondo. Incluye inspección con END</t>
  </si>
  <si>
    <t>10.12</t>
  </si>
  <si>
    <t>Suministro, traslado e Instalación de Elementos en Bronce</t>
  </si>
  <si>
    <t>10.14</t>
  </si>
  <si>
    <t>Suministro, transporte e instalación Valla informativa en el dique del tanque</t>
  </si>
  <si>
    <t>10.16</t>
  </si>
  <si>
    <t>Suministro y montaje Lámina inoxidable para reflexión de radar</t>
  </si>
  <si>
    <t>TUBERIAS (PARTE I)</t>
  </si>
  <si>
    <t>11.1</t>
  </si>
  <si>
    <t>Desmantelamiento con corte en frío de tuberías aéreas de acero al carbón, acero al carbón galvanizado o acero inoxidable y accesorios de diámetros menores  e iguales  10" (Incluye transporte y disposición final a una distancia ≤ a 1Km)</t>
  </si>
  <si>
    <t>11.2</t>
  </si>
  <si>
    <t>Desmantelamiento con corte en frío de tuberías aéreas de acero al carbón, acero al carbón galvanizado o acero inoxidable y accesorios de diámetros mayores a 10" (Incluye transporte y disposición final a una distancia ≤ a 1Km)</t>
  </si>
  <si>
    <t>11.6</t>
  </si>
  <si>
    <t>Prefabricación  y montaje de tubería de acero al carbón de diámetros menores a  2", Incluye Inspseccion  END al 100%.</t>
  </si>
  <si>
    <t>11.7</t>
  </si>
  <si>
    <t>Prefabricación  y montaje de tubería de acero al carbón de diámetros entre 2" - 10".Incluye Inspseccion  END al 100%.</t>
  </si>
  <si>
    <t>11.8</t>
  </si>
  <si>
    <t>Prefabricación   y montaje de tubería de acero al carbón de diámetros entre 12" - 24".Incluye Inspseccion  END al 100%.</t>
  </si>
  <si>
    <t>11.9</t>
  </si>
  <si>
    <t>Prefabricación   y montaje de tubería de acero al carbón de diámetros entre 30" - 42".Incluye Inspseccion  END al 100%.</t>
  </si>
  <si>
    <t>11.24</t>
  </si>
  <si>
    <t xml:space="preserve">Reparación, mantenimiento correctivo y suministro de repuestos para válvulas cuyo peso este entre 500 Kg hasta 3.000 Kg. </t>
  </si>
  <si>
    <t>11.26</t>
  </si>
  <si>
    <t xml:space="preserve">Mantenimiento correctivo y suministro de repuestos de agitador lateral y motor. </t>
  </si>
  <si>
    <t>PRUEBAS Y ENSAYOS NO DESTRUCTIVOS PARA JUNTAS SOLDADAS (PARTE II)</t>
  </si>
  <si>
    <t>12.11</t>
  </si>
  <si>
    <t>Prueba de inspección END de ACPM y CAL</t>
  </si>
  <si>
    <t>12.3</t>
  </si>
  <si>
    <t>Prueba hidrostática de tubería de diámetros menores a 12" (Incluye agua, limpieza, transporte de agua, equipos, accesorios de tubería y herramientas para prueba)</t>
  </si>
  <si>
    <t>12.5</t>
  </si>
  <si>
    <t xml:space="preserve">Prueba hidrostática y  Flushing a la tubería de agua y espuma del SCI </t>
  </si>
  <si>
    <t>12.6</t>
  </si>
  <si>
    <t>Mantenimiento cámaras de espuma SCI</t>
  </si>
  <si>
    <t>12.8</t>
  </si>
  <si>
    <t>Prueba de inspección END volumétrica para junta soldadas ( Radiografía, TOFD, Ultrasonido)</t>
  </si>
  <si>
    <t>12.10</t>
  </si>
  <si>
    <t>Prueba de inspección END por líquidos penetrantes ( visibles o fluorescentes)</t>
  </si>
  <si>
    <t>PREPARACIÓN SUPERFICIAL Y APLICACIÓN DE RECUBRIMIENTO (PARTE II)</t>
  </si>
  <si>
    <t>13.4</t>
  </si>
  <si>
    <t>Preparación de superficie externa con  Granallado ( incluye la aplicación de imprimante)</t>
  </si>
  <si>
    <t>13.7</t>
  </si>
  <si>
    <t>Preparación de superficie interna  con  Granallado ( incluye la aplicación de imprimante sin excluir soportes de techo, pontón, tuberías de recibo y descarga, ollas, tubería de drenaje, manjoles y clean out parte interior)</t>
  </si>
  <si>
    <t>13.8</t>
  </si>
  <si>
    <t xml:space="preserve">Aplicación de pintura de barrera y acabado Área Exterior  </t>
  </si>
  <si>
    <t>13.9</t>
  </si>
  <si>
    <t xml:space="preserve">Aplicación de pintura de barrera y acabado Área Interior </t>
  </si>
  <si>
    <t>13.11</t>
  </si>
  <si>
    <t>Reparación de revestimiento</t>
  </si>
  <si>
    <t>MECANICAS (PARTE II)</t>
  </si>
  <si>
    <t>14.1</t>
  </si>
  <si>
    <t>Gateo, alineación y ubicación escalera rodante del techo</t>
  </si>
  <si>
    <t>OBRAS  ELECTRICAS</t>
  </si>
  <si>
    <t>16.10</t>
  </si>
  <si>
    <t xml:space="preserve">Suministro e  Instalación de acople flexible NEMA 7 de diámetro menor a 2" y longitud de 4", 6", 8", 10", 12", 15", 18", 21", 24", 27", 30", 33" o 36" </t>
  </si>
  <si>
    <t>16.11</t>
  </si>
  <si>
    <t xml:space="preserve">Instalación del  sistema de detección lineal de calor sobre el techo flotante del tanque LHD </t>
  </si>
  <si>
    <t>16.13</t>
  </si>
  <si>
    <t>Suministro e  Instalación, conexionado y pruebas de cable de puesta a tierra o apantallamiento de cobre desnudo calibre entre 22 AWG - 4/0 AWG</t>
  </si>
  <si>
    <t>16.24</t>
  </si>
  <si>
    <t>Suministro y transporte de cable del sistema de detección lineal de calor LHD sobre el techo flotante del tanque.(PROTECTOWIRE PHSC-356-EPC LINEAR HEAT DETECTOR WIRE)</t>
  </si>
  <si>
    <t>ML</t>
  </si>
  <si>
    <t>SISTEMA DE PROTECCION CATODICA</t>
  </si>
  <si>
    <t>17.1</t>
  </si>
  <si>
    <t>Mantenimiento y calibración al sistema de protección catódica</t>
  </si>
  <si>
    <t xml:space="preserve">OBRAS  DE INSTRUMENTACION &amp; CONTROL </t>
  </si>
  <si>
    <t xml:space="preserve">GENERALES </t>
  </si>
  <si>
    <t>18.5</t>
  </si>
  <si>
    <t>Montaje, conexionado y pruebas de actuador eléctrico, neumático, electrohidráulico o electro neumático para válvula motorizada de diámetros entre 12" - 16"  (Incluye el suministro de empaques y espárragos con su respectivo torqueo)</t>
  </si>
  <si>
    <t>DESMANTELAMIENTO</t>
  </si>
  <si>
    <t>19.1</t>
  </si>
  <si>
    <t>Desmantelamiento de escalera helicoidal, baranda perimetral, internos y sistema de enfriamiento del tanque.</t>
  </si>
  <si>
    <t>19.3</t>
  </si>
  <si>
    <t>Desmantelamiento láminas del fondo</t>
  </si>
  <si>
    <t>A</t>
  </si>
  <si>
    <t>SUBTOTAL COSTO DIRECTO</t>
  </si>
  <si>
    <t>ADMINISTRACIÓN</t>
  </si>
  <si>
    <t>IMPREVISTOS</t>
  </si>
  <si>
    <t>UTILIDAD</t>
  </si>
  <si>
    <t>TOTAL AIU</t>
  </si>
  <si>
    <t>TOTAL SIN IVA</t>
  </si>
  <si>
    <t>IVA</t>
  </si>
  <si>
    <t>TOTAL + AIU+IVA</t>
  </si>
  <si>
    <t>GASTOS REEMBOLSABLES</t>
  </si>
  <si>
    <t>INPSECCION Y ESTUDIOS</t>
  </si>
  <si>
    <t>CANTIDAD</t>
  </si>
  <si>
    <t>VALOR  UNITARIO</t>
  </si>
  <si>
    <t>REEMBOLSABLES</t>
  </si>
  <si>
    <t>20.1</t>
  </si>
  <si>
    <t xml:space="preserve">Aforo volumétrico y óptico tanque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</si>
</sst>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43" formatCode="_-* #,##0.00_-;\-* #,##0.00_-;_-* &quot;-&quot;??_-;_-@_-"/>
    <numFmt numFmtId="164" formatCode="_-&quot;$&quot;\ * #,##0_-;\-&quot;$&quot;\ * #,##0_-;_-&quot;$&quot;\ * &quot;-&quot;??_-;_-@_-"/>
    <numFmt numFmtId="165" formatCode="_(* #,##0.00_);_(* \(#,##0.00\);_(* &quot;-&quot;??_);_(@_)"/>
    <numFmt numFmtId="166" formatCode="_(&quot;$&quot;* #,##0.00_);_(&quot;$&quot;* \(#,##0.00\);_(&quot;$&quot;* &quot;-&quot;??_);_(@_)"/>
    <numFmt numFmtId="167" formatCode="_(&quot;$&quot;* #,##0_);_(&quot;$&quot;* \(#,##0\);_(&quot;$&quot;* &quot;-&quot;??_);_(@_)"/>
    <numFmt numFmtId="168" formatCode="0.0%"/>
    <numFmt numFmtId="169" formatCode="_(* #,##0_);_(* \(#,##0\);_(* &quot;-&quot;??_);_(@_)"/>
    <numFmt numFmtId="170" formatCode="_-* #,##0_-;\-* #,##0_-;_-* &quot;-&quot;??_-;_-@_-"/>
    <numFmt numFmtId="171" formatCode="_-* #.##0.00_-;\-* #.##0.00_-;_-* &quot;-&quot;??_-;_-@_-"/>
  </numFmts>
  <fonts count="17" x14ac:knownFonts="1">
    <font>
      <sz val="11"/>
      <color theme="1"/>
      <name val="Aptos Narrow"/>
      <family val="2"/>
      <scheme val="minor"/>
    </font>
    <font>
      <sz val="11"/>
      <color theme="1"/>
      <name val="Aptos Narrow"/>
      <family val="2"/>
      <scheme val="minor"/>
    </font>
    <font>
      <b/>
      <sz val="11"/>
      <color theme="1"/>
      <name val="Aptos Narrow"/>
      <family val="2"/>
      <scheme val="minor"/>
    </font>
    <font>
      <sz val="11"/>
      <name val="Aptos Narrow"/>
      <family val="2"/>
      <scheme val="minor"/>
    </font>
    <font>
      <b/>
      <sz val="11"/>
      <name val="Aptos Narrow"/>
      <family val="2"/>
      <scheme val="minor"/>
    </font>
    <font>
      <sz val="9"/>
      <color theme="1"/>
      <name val="Aptos Narrow"/>
      <family val="2"/>
      <scheme val="minor"/>
    </font>
    <font>
      <sz val="10"/>
      <color theme="1"/>
      <name val="Aptos Narrow"/>
      <family val="2"/>
      <scheme val="minor"/>
    </font>
    <font>
      <b/>
      <sz val="10"/>
      <color theme="1"/>
      <name val="Aptos Narrow"/>
      <family val="2"/>
      <scheme val="minor"/>
    </font>
    <font>
      <b/>
      <sz val="9"/>
      <color theme="1"/>
      <name val="Aptos Narrow"/>
      <family val="2"/>
      <scheme val="minor"/>
    </font>
    <font>
      <sz val="10"/>
      <name val="Aptos Narrow"/>
      <family val="2"/>
      <scheme val="minor"/>
    </font>
    <font>
      <b/>
      <sz val="10"/>
      <name val="Aptos Narrow"/>
      <family val="2"/>
      <scheme val="minor"/>
    </font>
    <font>
      <b/>
      <sz val="8"/>
      <name val="Aptos Narrow"/>
      <family val="2"/>
      <scheme val="minor"/>
    </font>
    <font>
      <sz val="10"/>
      <name val="Arial"/>
      <family val="2"/>
    </font>
    <font>
      <sz val="9"/>
      <name val="Aptos Narrow"/>
      <family val="2"/>
      <scheme val="minor"/>
    </font>
    <font>
      <sz val="9"/>
      <color rgb="FFFF0000"/>
      <name val="Aptos Narrow"/>
      <family val="2"/>
      <scheme val="minor"/>
    </font>
    <font>
      <sz val="9"/>
      <color rgb="FF0070C0"/>
      <name val="Aptos Narrow"/>
      <family val="2"/>
      <scheme val="minor"/>
    </font>
    <font>
      <b/>
      <sz val="10"/>
      <color theme="0"/>
      <name val="Aptos Narrow"/>
      <family val="2"/>
      <scheme val="minor"/>
    </font>
  </fonts>
  <fills count="13">
    <fill>
      <patternFill patternType="none"/>
    </fill>
    <fill>
      <patternFill patternType="gray125"/>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rgb="FF00B050"/>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
      <patternFill patternType="solid">
        <fgColor theme="8" tint="0.79998168889431442"/>
        <bgColor indexed="64"/>
      </patternFill>
    </fill>
  </fills>
  <borders count="16">
    <border>
      <left/>
      <right/>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12" fillId="0" borderId="0"/>
    <xf numFmtId="9" fontId="1" fillId="0" borderId="0" applyFont="0" applyFill="0" applyBorder="0" applyAlignment="0" applyProtection="0"/>
    <xf numFmtId="171" fontId="1" fillId="0" borderId="0" applyFont="0" applyFill="0" applyBorder="0" applyAlignment="0" applyProtection="0"/>
  </cellStyleXfs>
  <cellXfs count="182">
    <xf numFmtId="0" fontId="0" fillId="0" borderId="0" xfId="0"/>
    <xf numFmtId="0" fontId="3" fillId="0" borderId="1" xfId="0" applyFont="1" applyBorder="1" applyAlignment="1">
      <alignment horizontal="center"/>
    </xf>
    <xf numFmtId="0" fontId="3" fillId="0" borderId="2" xfId="0" applyFont="1" applyBorder="1" applyAlignment="1">
      <alignment horizont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6" fillId="0" borderId="0" xfId="0" applyFont="1" applyAlignment="1">
      <alignment vertical="center" wrapText="1"/>
    </xf>
    <xf numFmtId="0" fontId="3" fillId="0" borderId="0" xfId="0" applyFont="1" applyAlignment="1">
      <alignment horizontal="center"/>
    </xf>
    <xf numFmtId="0" fontId="3" fillId="0" borderId="6" xfId="0" applyFont="1" applyBorder="1" applyAlignment="1">
      <alignment horizont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5" xfId="0" applyFont="1" applyBorder="1" applyAlignment="1">
      <alignment horizontal="center" vertical="center"/>
    </xf>
    <xf numFmtId="0" fontId="6" fillId="2" borderId="0" xfId="0" applyFont="1" applyFill="1" applyAlignment="1">
      <alignment horizontal="center" vertical="center" wrapText="1"/>
    </xf>
    <xf numFmtId="0" fontId="6" fillId="2" borderId="0" xfId="0" applyFont="1" applyFill="1" applyAlignment="1">
      <alignment vertical="center" wrapText="1"/>
    </xf>
    <xf numFmtId="0" fontId="3" fillId="0" borderId="9" xfId="0" applyFont="1" applyBorder="1" applyAlignment="1">
      <alignment horizontal="center"/>
    </xf>
    <xf numFmtId="0" fontId="3" fillId="0" borderId="10" xfId="0" applyFont="1" applyBorder="1" applyAlignment="1">
      <alignment horizont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5" xfId="0" applyFont="1" applyBorder="1" applyAlignment="1">
      <alignment horizontal="center" vertical="center" wrapText="1"/>
    </xf>
    <xf numFmtId="14" fontId="5" fillId="0" borderId="0" xfId="0" applyNumberFormat="1" applyFont="1" applyAlignment="1">
      <alignment horizontal="center" vertical="center" wrapText="1"/>
    </xf>
    <xf numFmtId="0" fontId="6" fillId="3" borderId="0" xfId="0" applyFont="1" applyFill="1" applyAlignment="1">
      <alignment horizontal="center" vertical="center" wrapText="1"/>
    </xf>
    <xf numFmtId="0" fontId="6" fillId="3" borderId="0" xfId="0" applyFont="1" applyFill="1" applyAlignment="1">
      <alignment vertical="center" wrapText="1"/>
    </xf>
    <xf numFmtId="4" fontId="5" fillId="4" borderId="5" xfId="0" applyNumberFormat="1" applyFont="1" applyFill="1" applyBorder="1" applyAlignment="1">
      <alignment horizontal="center" vertical="center" wrapText="1"/>
    </xf>
    <xf numFmtId="0" fontId="6" fillId="5" borderId="0" xfId="0" applyFont="1" applyFill="1" applyAlignment="1">
      <alignment horizontal="center" vertical="center" wrapText="1"/>
    </xf>
    <xf numFmtId="0" fontId="6" fillId="5" borderId="0" xfId="0" applyFont="1" applyFill="1" applyAlignment="1">
      <alignment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0" fontId="7" fillId="6" borderId="5" xfId="0" applyFont="1" applyFill="1" applyBorder="1" applyAlignment="1">
      <alignment horizontal="center" vertical="center" wrapText="1"/>
    </xf>
    <xf numFmtId="0" fontId="6" fillId="7" borderId="0" xfId="0" applyFont="1" applyFill="1" applyAlignment="1">
      <alignment horizontal="center" vertical="center" wrapText="1"/>
    </xf>
    <xf numFmtId="0" fontId="6" fillId="7" borderId="0" xfId="0" applyFont="1" applyFill="1" applyAlignment="1">
      <alignment vertical="center" wrapText="1"/>
    </xf>
    <xf numFmtId="0" fontId="7" fillId="2" borderId="5"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7" borderId="5"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8" borderId="5" xfId="0" applyFont="1" applyFill="1" applyBorder="1" applyAlignment="1">
      <alignment horizontal="center" vertical="center" wrapText="1"/>
    </xf>
    <xf numFmtId="0" fontId="9" fillId="9" borderId="5" xfId="0" applyFont="1" applyFill="1" applyBorder="1" applyAlignment="1">
      <alignment horizontal="center" vertical="center" wrapText="1"/>
    </xf>
    <xf numFmtId="0" fontId="10" fillId="9" borderId="5" xfId="0" applyFont="1" applyFill="1" applyBorder="1" applyAlignment="1">
      <alignment horizontal="center" vertical="center" wrapText="1"/>
    </xf>
    <xf numFmtId="0" fontId="11" fillId="9" borderId="5" xfId="0" applyFont="1" applyFill="1" applyBorder="1" applyAlignment="1">
      <alignment horizontal="center" vertical="center" wrapText="1"/>
    </xf>
    <xf numFmtId="4" fontId="11" fillId="9" borderId="5" xfId="0" applyNumberFormat="1" applyFont="1" applyFill="1" applyBorder="1" applyAlignment="1">
      <alignment horizontal="center" vertical="center" wrapText="1"/>
    </xf>
    <xf numFmtId="4" fontId="10" fillId="9" borderId="5" xfId="0" applyNumberFormat="1" applyFont="1" applyFill="1" applyBorder="1" applyAlignment="1">
      <alignment horizontal="center" vertical="center" wrapText="1"/>
    </xf>
    <xf numFmtId="0" fontId="5" fillId="6" borderId="5" xfId="0" applyFont="1" applyFill="1" applyBorder="1" applyAlignment="1">
      <alignment horizontal="center" vertical="center" wrapText="1"/>
    </xf>
    <xf numFmtId="164" fontId="10" fillId="9" borderId="5" xfId="2" applyNumberFormat="1"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5" xfId="0" applyFont="1" applyFill="1" applyBorder="1" applyAlignment="1">
      <alignment horizontal="left" vertical="center" wrapText="1"/>
    </xf>
    <xf numFmtId="0" fontId="10" fillId="6" borderId="5" xfId="0" applyFont="1" applyFill="1" applyBorder="1" applyAlignment="1">
      <alignment horizontal="center" vertical="center" wrapText="1"/>
    </xf>
    <xf numFmtId="166" fontId="9" fillId="6" borderId="5" xfId="4" applyNumberFormat="1" applyFont="1" applyFill="1" applyBorder="1" applyAlignment="1">
      <alignment horizontal="right" vertical="center" wrapText="1"/>
    </xf>
    <xf numFmtId="166" fontId="10" fillId="6" borderId="5" xfId="4" applyNumberFormat="1" applyFont="1" applyFill="1" applyBorder="1" applyAlignment="1">
      <alignment horizontal="right" vertical="center" wrapText="1"/>
    </xf>
    <xf numFmtId="164" fontId="10" fillId="6" borderId="5" xfId="0" applyNumberFormat="1" applyFont="1" applyFill="1" applyBorder="1" applyAlignment="1">
      <alignment horizontal="center" vertical="center" wrapText="1"/>
    </xf>
    <xf numFmtId="164" fontId="6" fillId="0" borderId="5" xfId="0" applyNumberFormat="1" applyFont="1" applyBorder="1" applyAlignment="1">
      <alignment horizontal="center" vertical="center" wrapText="1"/>
    </xf>
    <xf numFmtId="164" fontId="6" fillId="0" borderId="5" xfId="0" applyNumberFormat="1" applyFont="1" applyBorder="1" applyAlignment="1">
      <alignment vertical="center" wrapText="1"/>
    </xf>
    <xf numFmtId="0" fontId="6" fillId="0" borderId="5" xfId="0" applyFont="1" applyBorder="1" applyAlignment="1">
      <alignment horizontal="center" vertical="center" wrapText="1"/>
    </xf>
    <xf numFmtId="0" fontId="5" fillId="0" borderId="5" xfId="0" applyFont="1" applyBorder="1" applyAlignment="1">
      <alignment horizontal="center" vertical="center" wrapText="1"/>
    </xf>
    <xf numFmtId="0" fontId="5" fillId="0" borderId="5" xfId="0" applyFont="1" applyBorder="1" applyAlignment="1">
      <alignment vertical="center" wrapText="1"/>
    </xf>
    <xf numFmtId="164" fontId="5" fillId="0" borderId="5" xfId="0" applyNumberFormat="1" applyFont="1" applyBorder="1" applyAlignment="1">
      <alignment vertical="center" wrapText="1"/>
    </xf>
    <xf numFmtId="0" fontId="6" fillId="5" borderId="5" xfId="0" applyFont="1" applyFill="1" applyBorder="1" applyAlignment="1">
      <alignment horizontal="center" vertical="center" wrapText="1"/>
    </xf>
    <xf numFmtId="0" fontId="6" fillId="5" borderId="5" xfId="0" applyFont="1" applyFill="1" applyBorder="1" applyAlignment="1">
      <alignment horizontal="left" vertical="center" wrapText="1"/>
    </xf>
    <xf numFmtId="0" fontId="9" fillId="5" borderId="5" xfId="5" applyFont="1" applyFill="1" applyBorder="1" applyAlignment="1">
      <alignment horizontal="center" vertical="center" wrapText="1"/>
    </xf>
    <xf numFmtId="0" fontId="5" fillId="5" borderId="0" xfId="0" applyFont="1" applyFill="1" applyAlignment="1">
      <alignment vertical="center" wrapText="1"/>
    </xf>
    <xf numFmtId="167" fontId="9" fillId="5" borderId="5" xfId="4" applyNumberFormat="1" applyFont="1" applyFill="1" applyBorder="1" applyAlignment="1">
      <alignment horizontal="right" vertical="center" wrapText="1"/>
    </xf>
    <xf numFmtId="166" fontId="9" fillId="5" borderId="0" xfId="4" applyNumberFormat="1" applyFont="1" applyFill="1" applyBorder="1" applyAlignment="1">
      <alignment horizontal="right" vertical="center" wrapText="1"/>
    </xf>
    <xf numFmtId="164" fontId="9" fillId="5" borderId="13" xfId="0" applyNumberFormat="1" applyFont="1" applyFill="1" applyBorder="1" applyAlignment="1">
      <alignment horizontal="center" vertical="center" wrapText="1"/>
    </xf>
    <xf numFmtId="0" fontId="5" fillId="5" borderId="5" xfId="0" applyFont="1" applyFill="1" applyBorder="1" applyAlignment="1">
      <alignment vertical="center" wrapText="1"/>
    </xf>
    <xf numFmtId="0" fontId="5" fillId="5" borderId="5" xfId="0" applyFont="1" applyFill="1" applyBorder="1" applyAlignment="1">
      <alignment horizontal="center" vertical="center" wrapText="1"/>
    </xf>
    <xf numFmtId="164" fontId="5" fillId="5" borderId="5" xfId="0" applyNumberFormat="1" applyFont="1" applyFill="1" applyBorder="1" applyAlignment="1">
      <alignment vertical="center" wrapText="1"/>
    </xf>
    <xf numFmtId="167" fontId="5" fillId="5" borderId="5" xfId="0" applyNumberFormat="1" applyFont="1" applyFill="1" applyBorder="1" applyAlignment="1">
      <alignment vertical="center" wrapText="1"/>
    </xf>
    <xf numFmtId="0" fontId="5" fillId="10" borderId="5" xfId="0" applyFont="1" applyFill="1" applyBorder="1" applyAlignment="1">
      <alignment vertical="center" wrapText="1"/>
    </xf>
    <xf numFmtId="167" fontId="5" fillId="10" borderId="5" xfId="0" applyNumberFormat="1" applyFont="1" applyFill="1" applyBorder="1" applyAlignment="1">
      <alignment vertical="center" wrapText="1"/>
    </xf>
    <xf numFmtId="0" fontId="5" fillId="10" borderId="0" xfId="0" applyFont="1" applyFill="1" applyAlignment="1">
      <alignment vertical="center" wrapText="1"/>
    </xf>
    <xf numFmtId="0" fontId="5" fillId="5" borderId="0" xfId="0" applyFont="1" applyFill="1" applyAlignment="1">
      <alignment horizontal="center" vertical="center" wrapText="1"/>
    </xf>
    <xf numFmtId="0" fontId="9" fillId="0" borderId="5" xfId="0" applyFont="1" applyBorder="1" applyAlignment="1">
      <alignment horizontal="center" vertical="center"/>
    </xf>
    <xf numFmtId="0" fontId="9" fillId="0" borderId="5" xfId="5" applyFont="1" applyBorder="1" applyAlignment="1">
      <alignment horizontal="left" vertical="center" wrapText="1"/>
    </xf>
    <xf numFmtId="0" fontId="9" fillId="0" borderId="5" xfId="5" applyFont="1" applyBorder="1" applyAlignment="1">
      <alignment horizontal="center" vertical="center" wrapText="1"/>
    </xf>
    <xf numFmtId="164" fontId="9" fillId="0" borderId="5" xfId="2" applyNumberFormat="1" applyFont="1" applyFill="1" applyBorder="1" applyAlignment="1">
      <alignment horizontal="center" vertical="center" wrapText="1"/>
    </xf>
    <xf numFmtId="167" fontId="9" fillId="0" borderId="5" xfId="4" applyNumberFormat="1" applyFont="1" applyFill="1" applyBorder="1" applyAlignment="1">
      <alignment horizontal="right" vertical="center" wrapText="1"/>
    </xf>
    <xf numFmtId="167" fontId="10" fillId="0" borderId="11" xfId="4" applyNumberFormat="1" applyFont="1" applyFill="1" applyBorder="1" applyAlignment="1">
      <alignment horizontal="right" vertical="center" wrapText="1"/>
    </xf>
    <xf numFmtId="164" fontId="5" fillId="2" borderId="5" xfId="0" applyNumberFormat="1" applyFont="1" applyFill="1" applyBorder="1" applyAlignment="1">
      <alignment vertical="center" wrapText="1"/>
    </xf>
    <xf numFmtId="167" fontId="5" fillId="0" borderId="5" xfId="0" applyNumberFormat="1" applyFont="1" applyBorder="1" applyAlignment="1">
      <alignment vertical="center" wrapText="1"/>
    </xf>
    <xf numFmtId="0" fontId="5" fillId="2" borderId="0" xfId="0" applyFont="1" applyFill="1" applyAlignment="1">
      <alignment horizontal="center" vertical="center" wrapText="1"/>
    </xf>
    <xf numFmtId="0" fontId="6" fillId="11" borderId="5" xfId="0" applyFont="1" applyFill="1" applyBorder="1" applyAlignment="1">
      <alignment horizontal="center" vertical="center" wrapText="1"/>
    </xf>
    <xf numFmtId="167" fontId="10" fillId="0" borderId="5" xfId="4" applyNumberFormat="1" applyFont="1" applyFill="1" applyBorder="1" applyAlignment="1">
      <alignment horizontal="right" vertical="center" wrapText="1"/>
    </xf>
    <xf numFmtId="0" fontId="5" fillId="7" borderId="5" xfId="0" applyFont="1" applyFill="1" applyBorder="1" applyAlignment="1">
      <alignment horizontal="center" vertical="center" wrapText="1"/>
    </xf>
    <xf numFmtId="167" fontId="5" fillId="7" borderId="5" xfId="0" applyNumberFormat="1" applyFont="1" applyFill="1" applyBorder="1" applyAlignment="1">
      <alignment vertical="center" wrapText="1"/>
    </xf>
    <xf numFmtId="0" fontId="5" fillId="7" borderId="0" xfId="0" applyFont="1" applyFill="1" applyAlignment="1">
      <alignment horizontal="center" vertical="center" wrapText="1"/>
    </xf>
    <xf numFmtId="164" fontId="13" fillId="3" borderId="5" xfId="0" applyNumberFormat="1" applyFont="1" applyFill="1" applyBorder="1" applyAlignment="1">
      <alignment vertical="center" wrapText="1"/>
    </xf>
    <xf numFmtId="0" fontId="5" fillId="3" borderId="0" xfId="0" applyFont="1" applyFill="1" applyAlignment="1">
      <alignment horizontal="center" vertical="center" wrapText="1"/>
    </xf>
    <xf numFmtId="164" fontId="9" fillId="5" borderId="5" xfId="0" applyNumberFormat="1" applyFont="1" applyFill="1" applyBorder="1" applyAlignment="1">
      <alignment horizontal="center" vertical="center" wrapText="1"/>
    </xf>
    <xf numFmtId="0" fontId="9" fillId="10" borderId="5" xfId="5" applyFont="1" applyFill="1" applyBorder="1" applyAlignment="1">
      <alignment horizontal="left" vertical="center" wrapText="1"/>
    </xf>
    <xf numFmtId="1" fontId="9" fillId="0" borderId="5" xfId="5" applyNumberFormat="1" applyFont="1" applyBorder="1" applyAlignment="1">
      <alignment horizontal="center" vertical="center" wrapText="1"/>
    </xf>
    <xf numFmtId="164" fontId="14" fillId="2" borderId="5" xfId="0" applyNumberFormat="1" applyFont="1" applyFill="1" applyBorder="1" applyAlignment="1">
      <alignment vertical="center" wrapText="1"/>
    </xf>
    <xf numFmtId="0" fontId="6" fillId="0" borderId="5" xfId="5" applyFont="1" applyBorder="1" applyAlignment="1">
      <alignment horizontal="center" vertical="center" wrapText="1"/>
    </xf>
    <xf numFmtId="0" fontId="9" fillId="0" borderId="5" xfId="0" applyFont="1" applyBorder="1" applyAlignment="1">
      <alignment horizontal="center" vertical="center" wrapText="1"/>
    </xf>
    <xf numFmtId="0" fontId="9" fillId="11" borderId="5" xfId="0" applyFont="1" applyFill="1" applyBorder="1" applyAlignment="1">
      <alignment horizontal="center" vertical="center" wrapText="1"/>
    </xf>
    <xf numFmtId="1" fontId="6" fillId="0" borderId="5" xfId="5" applyNumberFormat="1" applyFont="1" applyBorder="1" applyAlignment="1">
      <alignment horizontal="center" vertical="center" wrapText="1"/>
    </xf>
    <xf numFmtId="0" fontId="13" fillId="0" borderId="0" xfId="0" applyFont="1" applyAlignment="1">
      <alignment vertical="center" wrapText="1"/>
    </xf>
    <xf numFmtId="0" fontId="13" fillId="3" borderId="0" xfId="0" applyFont="1" applyFill="1" applyAlignment="1">
      <alignment horizontal="center" vertical="center" wrapText="1"/>
    </xf>
    <xf numFmtId="0" fontId="7" fillId="9" borderId="5" xfId="0" applyFont="1" applyFill="1" applyBorder="1" applyAlignment="1">
      <alignment horizontal="center" vertical="center" wrapText="1"/>
    </xf>
    <xf numFmtId="0" fontId="7" fillId="9" borderId="5" xfId="0" applyFont="1" applyFill="1" applyBorder="1" applyAlignment="1">
      <alignment vertical="center" wrapText="1"/>
    </xf>
    <xf numFmtId="164" fontId="7" fillId="9" borderId="5" xfId="0" applyNumberFormat="1" applyFont="1" applyFill="1" applyBorder="1" applyAlignment="1">
      <alignment vertical="center" wrapText="1"/>
    </xf>
    <xf numFmtId="0" fontId="10" fillId="9" borderId="5" xfId="0" applyFont="1" applyFill="1" applyBorder="1" applyAlignment="1">
      <alignment vertical="center" wrapText="1"/>
    </xf>
    <xf numFmtId="0" fontId="5" fillId="10" borderId="0" xfId="0" applyFont="1" applyFill="1" applyAlignment="1">
      <alignment horizontal="center" vertical="center" wrapText="1"/>
    </xf>
    <xf numFmtId="0" fontId="7" fillId="12" borderId="5" xfId="0" applyFont="1" applyFill="1" applyBorder="1" applyAlignment="1">
      <alignment horizontal="center" vertical="center" wrapText="1"/>
    </xf>
    <xf numFmtId="0" fontId="10" fillId="12" borderId="5" xfId="0" applyFont="1" applyFill="1" applyBorder="1" applyAlignment="1">
      <alignment horizontal="left" vertical="center" wrapText="1"/>
    </xf>
    <xf numFmtId="0" fontId="10" fillId="12" borderId="5" xfId="0" applyFont="1" applyFill="1" applyBorder="1" applyAlignment="1">
      <alignment horizontal="center" vertical="center" wrapText="1"/>
    </xf>
    <xf numFmtId="164" fontId="10" fillId="12" borderId="5" xfId="0" applyNumberFormat="1" applyFont="1" applyFill="1" applyBorder="1" applyAlignment="1">
      <alignment horizontal="center" vertical="center" wrapText="1"/>
    </xf>
    <xf numFmtId="0" fontId="8" fillId="0" borderId="0" xfId="0" applyFont="1" applyAlignment="1">
      <alignment vertical="center" wrapText="1"/>
    </xf>
    <xf numFmtId="0" fontId="8" fillId="0" borderId="0" xfId="0" applyFont="1" applyAlignment="1">
      <alignment horizontal="center" vertical="center" wrapText="1"/>
    </xf>
    <xf numFmtId="1" fontId="5" fillId="5" borderId="5" xfId="0" applyNumberFormat="1" applyFont="1" applyFill="1" applyBorder="1" applyAlignment="1">
      <alignment horizontal="center" vertical="center" wrapText="1"/>
    </xf>
    <xf numFmtId="0" fontId="7" fillId="12" borderId="5" xfId="0" applyFont="1" applyFill="1" applyBorder="1" applyAlignment="1">
      <alignment horizontal="left" vertical="center" wrapText="1"/>
    </xf>
    <xf numFmtId="0" fontId="15" fillId="0" borderId="0" xfId="0" applyFont="1" applyAlignment="1">
      <alignment vertical="center" wrapText="1"/>
    </xf>
    <xf numFmtId="0" fontId="15" fillId="2" borderId="0" xfId="0" applyFont="1" applyFill="1" applyAlignment="1">
      <alignment horizontal="center" vertical="center" wrapText="1"/>
    </xf>
    <xf numFmtId="0" fontId="15" fillId="0" borderId="0" xfId="0" applyFont="1" applyAlignment="1">
      <alignment horizontal="center" vertical="center" wrapText="1"/>
    </xf>
    <xf numFmtId="0" fontId="9" fillId="10" borderId="5" xfId="5" applyFont="1" applyFill="1" applyBorder="1" applyAlignment="1">
      <alignment horizontal="center" vertical="center" wrapText="1"/>
    </xf>
    <xf numFmtId="164" fontId="10" fillId="9" borderId="5" xfId="0" applyNumberFormat="1" applyFont="1" applyFill="1" applyBorder="1" applyAlignment="1">
      <alignment vertical="center" wrapText="1"/>
    </xf>
    <xf numFmtId="2" fontId="9" fillId="0" borderId="5" xfId="5" applyNumberFormat="1" applyFont="1" applyBorder="1" applyAlignment="1">
      <alignment horizontal="center" vertical="center" wrapText="1"/>
    </xf>
    <xf numFmtId="0" fontId="9" fillId="10" borderId="5" xfId="0" applyFont="1" applyFill="1" applyBorder="1" applyAlignment="1">
      <alignment horizontal="center" vertical="center"/>
    </xf>
    <xf numFmtId="164" fontId="9" fillId="10" borderId="5" xfId="2" applyNumberFormat="1" applyFont="1" applyFill="1" applyBorder="1" applyAlignment="1">
      <alignment horizontal="center" vertical="center" wrapText="1"/>
    </xf>
    <xf numFmtId="0" fontId="9" fillId="0" borderId="0" xfId="0" applyFont="1" applyAlignment="1">
      <alignment vertical="center" wrapText="1"/>
    </xf>
    <xf numFmtId="0" fontId="9" fillId="2" borderId="0" xfId="0" applyFont="1" applyFill="1" applyAlignment="1">
      <alignment horizontal="center" vertical="center" wrapText="1"/>
    </xf>
    <xf numFmtId="0" fontId="13" fillId="0" borderId="0" xfId="0" applyFont="1" applyAlignment="1">
      <alignment horizontal="center" vertical="center" wrapText="1"/>
    </xf>
    <xf numFmtId="0" fontId="13" fillId="0" borderId="14" xfId="5" applyFont="1" applyBorder="1" applyAlignment="1">
      <alignment horizontal="left" vertical="center" wrapText="1"/>
    </xf>
    <xf numFmtId="0" fontId="13" fillId="0" borderId="14" xfId="5" applyFont="1" applyBorder="1" applyAlignment="1">
      <alignment horizontal="center" vertical="center" wrapText="1"/>
    </xf>
    <xf numFmtId="0" fontId="9" fillId="0" borderId="15" xfId="0" applyFont="1" applyBorder="1" applyAlignment="1">
      <alignment horizontal="center" vertical="center"/>
    </xf>
    <xf numFmtId="0" fontId="6" fillId="0" borderId="15" xfId="0" applyFont="1" applyBorder="1" applyAlignment="1">
      <alignment horizontal="center" vertical="center" wrapText="1"/>
    </xf>
    <xf numFmtId="0" fontId="9" fillId="0" borderId="15" xfId="5" applyFont="1" applyBorder="1" applyAlignment="1">
      <alignment horizontal="left" vertical="center" wrapText="1"/>
    </xf>
    <xf numFmtId="0" fontId="9" fillId="0" borderId="15" xfId="5" applyFont="1" applyBorder="1" applyAlignment="1">
      <alignment horizontal="center" vertical="center" wrapText="1"/>
    </xf>
    <xf numFmtId="1" fontId="9" fillId="0" borderId="15" xfId="5" applyNumberFormat="1" applyFont="1" applyBorder="1" applyAlignment="1">
      <alignment horizontal="center" vertical="center" wrapText="1"/>
    </xf>
    <xf numFmtId="164" fontId="9" fillId="0" borderId="15" xfId="2" applyNumberFormat="1" applyFont="1" applyFill="1" applyBorder="1" applyAlignment="1">
      <alignment horizontal="center" vertical="center" wrapText="1"/>
    </xf>
    <xf numFmtId="0" fontId="10" fillId="9" borderId="12" xfId="0" applyFont="1" applyFill="1" applyBorder="1" applyAlignment="1">
      <alignment vertical="center" wrapText="1"/>
    </xf>
    <xf numFmtId="164" fontId="9" fillId="0" borderId="12" xfId="2" applyNumberFormat="1" applyFont="1" applyFill="1" applyBorder="1" applyAlignment="1">
      <alignment horizontal="center" vertical="center" wrapText="1"/>
    </xf>
    <xf numFmtId="0" fontId="16"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right" vertical="center" wrapText="1"/>
    </xf>
    <xf numFmtId="4" fontId="10" fillId="9" borderId="5" xfId="0" applyNumberFormat="1" applyFont="1" applyFill="1" applyBorder="1" applyAlignment="1">
      <alignment horizontal="center" vertical="center" wrapText="1"/>
    </xf>
    <xf numFmtId="0" fontId="5" fillId="9" borderId="5" xfId="0" applyFont="1" applyFill="1" applyBorder="1" applyAlignment="1">
      <alignment vertical="center" wrapText="1"/>
    </xf>
    <xf numFmtId="164" fontId="10" fillId="9" borderId="11" xfId="2" applyNumberFormat="1" applyFont="1" applyFill="1" applyBorder="1" applyAlignment="1">
      <alignment vertical="center" wrapText="1"/>
    </xf>
    <xf numFmtId="0" fontId="5" fillId="11" borderId="0" xfId="0" applyFont="1" applyFill="1" applyAlignment="1">
      <alignment horizontal="center" vertical="center" wrapText="1"/>
    </xf>
    <xf numFmtId="164" fontId="10" fillId="2" borderId="5" xfId="2" applyNumberFormat="1" applyFont="1" applyFill="1" applyBorder="1" applyAlignment="1">
      <alignment vertical="center" wrapText="1"/>
    </xf>
    <xf numFmtId="0" fontId="6" fillId="0" borderId="13" xfId="0" applyFont="1" applyBorder="1" applyAlignment="1">
      <alignment horizontal="center" vertical="center" wrapText="1"/>
    </xf>
    <xf numFmtId="164" fontId="10" fillId="9" borderId="13" xfId="2" applyNumberFormat="1" applyFont="1" applyFill="1" applyBorder="1" applyAlignment="1">
      <alignment vertical="center" wrapText="1"/>
    </xf>
    <xf numFmtId="164" fontId="5" fillId="0" borderId="0" xfId="0" applyNumberFormat="1" applyFont="1" applyAlignment="1">
      <alignment horizontal="center" vertical="center" wrapText="1"/>
    </xf>
    <xf numFmtId="164" fontId="10" fillId="3" borderId="13" xfId="2" applyNumberFormat="1" applyFont="1" applyFill="1" applyBorder="1" applyAlignment="1">
      <alignment vertical="center" wrapText="1"/>
    </xf>
    <xf numFmtId="164" fontId="10" fillId="7" borderId="13" xfId="2" applyNumberFormat="1" applyFont="1" applyFill="1" applyBorder="1" applyAlignment="1">
      <alignment vertical="center" wrapText="1"/>
    </xf>
    <xf numFmtId="164" fontId="10" fillId="5" borderId="13" xfId="2" applyNumberFormat="1" applyFont="1" applyFill="1" applyBorder="1" applyAlignment="1">
      <alignment vertical="center" wrapText="1"/>
    </xf>
    <xf numFmtId="164" fontId="10" fillId="8" borderId="13" xfId="2" applyNumberFormat="1" applyFont="1" applyFill="1" applyBorder="1" applyAlignment="1">
      <alignment vertical="center" wrapText="1"/>
    </xf>
    <xf numFmtId="0" fontId="7" fillId="0" borderId="5" xfId="0" applyFont="1" applyBorder="1" applyAlignment="1">
      <alignment horizontal="center" vertical="center" wrapText="1"/>
    </xf>
    <xf numFmtId="168" fontId="7" fillId="0" borderId="5" xfId="3" applyNumberFormat="1" applyFont="1" applyBorder="1" applyAlignment="1">
      <alignment horizontal="center"/>
    </xf>
    <xf numFmtId="164" fontId="7" fillId="0" borderId="5" xfId="2" applyNumberFormat="1" applyFont="1" applyBorder="1" applyAlignment="1"/>
    <xf numFmtId="168" fontId="7" fillId="0" borderId="5" xfId="3" applyNumberFormat="1" applyFont="1" applyBorder="1" applyAlignment="1">
      <alignment horizontal="center" vertical="center"/>
    </xf>
    <xf numFmtId="169" fontId="10" fillId="9" borderId="5" xfId="4" applyNumberFormat="1" applyFont="1" applyFill="1" applyBorder="1" applyAlignment="1">
      <alignment horizontal="center" vertical="center" wrapText="1"/>
    </xf>
    <xf numFmtId="167" fontId="10" fillId="9" borderId="11" xfId="6" applyNumberFormat="1" applyFont="1" applyFill="1" applyBorder="1" applyAlignment="1">
      <alignment vertical="center" wrapText="1"/>
    </xf>
    <xf numFmtId="167" fontId="10" fillId="2" borderId="11" xfId="6" applyNumberFormat="1" applyFont="1" applyFill="1" applyBorder="1" applyAlignment="1">
      <alignment vertical="center" wrapText="1"/>
    </xf>
    <xf numFmtId="167" fontId="10" fillId="9" borderId="5" xfId="6" applyNumberFormat="1" applyFont="1" applyFill="1" applyBorder="1" applyAlignment="1">
      <alignment vertical="center" wrapText="1"/>
    </xf>
    <xf numFmtId="167" fontId="10" fillId="3" borderId="5" xfId="6" applyNumberFormat="1" applyFont="1" applyFill="1" applyBorder="1" applyAlignment="1">
      <alignment vertical="center" wrapText="1"/>
    </xf>
    <xf numFmtId="167" fontId="10" fillId="7" borderId="5" xfId="6" applyNumberFormat="1" applyFont="1" applyFill="1" applyBorder="1" applyAlignment="1">
      <alignment vertical="center" wrapText="1"/>
    </xf>
    <xf numFmtId="167" fontId="10" fillId="5" borderId="5" xfId="6" applyNumberFormat="1" applyFont="1" applyFill="1" applyBorder="1" applyAlignment="1">
      <alignment vertical="center" wrapText="1"/>
    </xf>
    <xf numFmtId="167" fontId="10" fillId="8" borderId="5" xfId="6" applyNumberFormat="1" applyFont="1" applyFill="1" applyBorder="1" applyAlignment="1">
      <alignment vertical="center" wrapText="1"/>
    </xf>
    <xf numFmtId="9" fontId="10" fillId="9" borderId="5" xfId="6" applyFont="1" applyFill="1" applyBorder="1" applyAlignment="1">
      <alignment horizontal="center" vertical="center" wrapText="1"/>
    </xf>
    <xf numFmtId="4" fontId="5" fillId="0" borderId="0" xfId="0" applyNumberFormat="1" applyFont="1" applyAlignment="1">
      <alignment horizontal="center" vertical="center" wrapText="1"/>
    </xf>
    <xf numFmtId="170" fontId="8" fillId="0" borderId="0" xfId="1" applyNumberFormat="1" applyFont="1" applyAlignment="1">
      <alignment vertical="center" wrapText="1"/>
    </xf>
    <xf numFmtId="167" fontId="6" fillId="0" borderId="0" xfId="0" applyNumberFormat="1" applyFont="1" applyAlignment="1">
      <alignment vertical="center" wrapText="1"/>
    </xf>
    <xf numFmtId="167" fontId="5" fillId="0" borderId="0" xfId="0" applyNumberFormat="1" applyFont="1" applyAlignment="1">
      <alignment vertical="center" wrapText="1"/>
    </xf>
    <xf numFmtId="170" fontId="8" fillId="0" borderId="0" xfId="0" applyNumberFormat="1" applyFont="1" applyAlignment="1">
      <alignment vertical="center" wrapText="1"/>
    </xf>
    <xf numFmtId="164" fontId="6" fillId="0" borderId="0" xfId="0" applyNumberFormat="1" applyFont="1" applyAlignment="1">
      <alignment vertical="center" wrapText="1"/>
    </xf>
    <xf numFmtId="4" fontId="8" fillId="0" borderId="0" xfId="0" applyNumberFormat="1" applyFont="1" applyAlignment="1">
      <alignment horizontal="center" vertical="center" wrapText="1"/>
    </xf>
    <xf numFmtId="164" fontId="5" fillId="0" borderId="0" xfId="0" applyNumberFormat="1" applyFont="1" applyAlignment="1">
      <alignment vertical="center" wrapText="1"/>
    </xf>
    <xf numFmtId="0" fontId="7" fillId="0" borderId="0" xfId="0" applyFont="1" applyAlignment="1">
      <alignment horizontal="left" vertical="center" wrapText="1"/>
    </xf>
    <xf numFmtId="0" fontId="6" fillId="0" borderId="5" xfId="0" applyFont="1" applyBorder="1" applyAlignment="1">
      <alignment vertical="center" wrapText="1"/>
    </xf>
    <xf numFmtId="1" fontId="10" fillId="9" borderId="5" xfId="0" applyNumberFormat="1" applyFont="1" applyFill="1" applyBorder="1" applyAlignment="1">
      <alignment horizontal="center" vertical="center" wrapText="1"/>
    </xf>
    <xf numFmtId="4" fontId="10" fillId="9" borderId="11" xfId="0" applyNumberFormat="1" applyFont="1" applyFill="1" applyBorder="1" applyAlignment="1">
      <alignment horizontal="center" vertical="center" wrapText="1"/>
    </xf>
    <xf numFmtId="4" fontId="10" fillId="9" borderId="12" xfId="0" applyNumberFormat="1" applyFont="1" applyFill="1" applyBorder="1" applyAlignment="1">
      <alignment horizontal="center" vertical="center" wrapText="1"/>
    </xf>
    <xf numFmtId="4" fontId="10" fillId="9" borderId="12" xfId="0" applyNumberFormat="1" applyFont="1" applyFill="1" applyBorder="1" applyAlignment="1">
      <alignment horizontal="center" vertical="center" wrapText="1"/>
    </xf>
    <xf numFmtId="0" fontId="9" fillId="0" borderId="5" xfId="0" applyFont="1" applyBorder="1" applyAlignment="1">
      <alignment vertical="center"/>
    </xf>
    <xf numFmtId="2" fontId="9" fillId="10" borderId="5" xfId="7" applyNumberFormat="1" applyFont="1" applyFill="1" applyBorder="1" applyAlignment="1">
      <alignment horizontal="center" vertical="center" wrapText="1"/>
    </xf>
    <xf numFmtId="167" fontId="9" fillId="0" borderId="11" xfId="4" applyNumberFormat="1" applyFont="1" applyFill="1" applyBorder="1" applyAlignment="1">
      <alignment horizontal="center" vertical="center" wrapText="1"/>
    </xf>
    <xf numFmtId="167" fontId="9" fillId="0" borderId="12" xfId="4" applyNumberFormat="1" applyFont="1" applyFill="1" applyBorder="1" applyAlignment="1">
      <alignment horizontal="center" vertical="center" wrapText="1"/>
    </xf>
    <xf numFmtId="167" fontId="9" fillId="0" borderId="5" xfId="4" applyNumberFormat="1" applyFont="1" applyFill="1" applyBorder="1" applyAlignment="1">
      <alignment horizontal="center" vertical="center" wrapText="1"/>
    </xf>
    <xf numFmtId="167" fontId="9" fillId="0" borderId="5" xfId="4" applyNumberFormat="1" applyFont="1" applyFill="1" applyBorder="1" applyAlignment="1">
      <alignment horizontal="center" vertical="center" wrapText="1"/>
    </xf>
  </cellXfs>
  <cellStyles count="8">
    <cellStyle name="Comma" xfId="4" xr:uid="{581FBCAC-054D-497B-A8CB-11960F2C9FC5}"/>
    <cellStyle name="Millares" xfId="1" builtinId="3"/>
    <cellStyle name="Millares 8" xfId="7" xr:uid="{3BEF88B6-17D3-405D-AD1D-D40F71964F67}"/>
    <cellStyle name="Moneda" xfId="2" builtinId="4"/>
    <cellStyle name="Normal" xfId="0" builtinId="0"/>
    <cellStyle name="Normal 2 2 2 2 2 4" xfId="5" xr:uid="{24AB406E-C672-4DB1-9E1D-951025B24D16}"/>
    <cellStyle name="Percent" xfId="6" xr:uid="{94441AF7-F98B-461F-B9BD-2B0DE9A135C8}"/>
    <cellStyle name="Porcentaje" xfId="3" builtinId="5"/>
  </cellStyles>
  <dxfs count="30">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482600</xdr:colOff>
      <xdr:row>0</xdr:row>
      <xdr:rowOff>157548</xdr:rowOff>
    </xdr:from>
    <xdr:to>
      <xdr:col>2</xdr:col>
      <xdr:colOff>439566</xdr:colOff>
      <xdr:row>2</xdr:row>
      <xdr:rowOff>134408</xdr:rowOff>
    </xdr:to>
    <xdr:pic>
      <xdr:nvPicPr>
        <xdr:cNvPr id="2" name="Imagen 1" descr="Texto alternativo generado por el equipo:&#10;Oleoducto &#10;de Colombia ">
          <a:extLst>
            <a:ext uri="{FF2B5EF4-FFF2-40B4-BE49-F238E27FC236}">
              <a16:creationId xmlns:a16="http://schemas.microsoft.com/office/drawing/2014/main" id="{6D9A1BEB-5BB1-4687-8AA3-61F09907DF7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2447" r="13870"/>
        <a:stretch/>
      </xdr:blipFill>
      <xdr:spPr bwMode="auto">
        <a:xfrm>
          <a:off x="583565" y="159453"/>
          <a:ext cx="951376" cy="67599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ecopetrol-my.sharepoint.com/personal/diana_cardonar_oleoductodecolombia_com/Documents/ODC/0.%20ADMON%20CONTRATOS/7931%20ZH/BALANCE%20DE%20LA%20ODS/8000007931%20ZH%20ODS4700209233%20TK502_BALANCE.xlsx" TargetMode="External"/><Relationship Id="rId1" Type="http://schemas.openxmlformats.org/officeDocument/2006/relationships/externalLinkPath" Target="/personal/diana_cardonar_oleoductodecolombia_com/Documents/ODC/0.%20ADMON%20CONTRATOS/7931%20ZH/BALANCE%20DE%20LA%20ODS/8000007931%20ZH%20ODS4700209233%20TK502_BALA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ZH"/>
      <sheetName val="M y M"/>
      <sheetName val="MENORES"/>
      <sheetName val="ITEM INCLUIR"/>
      <sheetName val="Hoja1"/>
      <sheetName val="4700177509"/>
      <sheetName val="4700194915"/>
      <sheetName val="4700209233"/>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067DC9-EA6F-412D-9E41-C9F7A0E430B5}">
  <sheetPr>
    <tabColor rgb="FF92D050"/>
  </sheetPr>
  <dimension ref="B1:AM126"/>
  <sheetViews>
    <sheetView showGridLines="0" tabSelected="1" topLeftCell="K1" zoomScale="90" zoomScaleNormal="90" zoomScaleSheetLayoutView="70" workbookViewId="0">
      <selection activeCell="Z125" sqref="Z125"/>
    </sheetView>
  </sheetViews>
  <sheetFormatPr baseColWidth="10" defaultColWidth="11.44140625" defaultRowHeight="13.8" x14ac:dyDescent="0.3"/>
  <cols>
    <col min="1" max="1" width="1.5546875" style="7" customWidth="1"/>
    <col min="2" max="2" width="14.5546875" style="6" customWidth="1"/>
    <col min="3" max="3" width="20" style="7" customWidth="1"/>
    <col min="4" max="4" width="65.88671875" style="7" customWidth="1"/>
    <col min="5" max="5" width="7.88671875" style="6" customWidth="1"/>
    <col min="6" max="6" width="6.6640625" style="162" customWidth="1"/>
    <col min="7" max="7" width="13.5546875" style="162" hidden="1" customWidth="1"/>
    <col min="8" max="8" width="20.33203125" style="162" customWidth="1"/>
    <col min="9" max="9" width="13.44140625" style="162" customWidth="1"/>
    <col min="10" max="10" width="20.6640625" style="168" customWidth="1"/>
    <col min="11" max="11" width="7.6640625" style="6" customWidth="1"/>
    <col min="12" max="12" width="18" style="7" customWidth="1"/>
    <col min="13" max="13" width="7.6640625" style="6" customWidth="1"/>
    <col min="14" max="14" width="17.33203125" style="7" customWidth="1"/>
    <col min="15" max="15" width="7.6640625" style="6" customWidth="1"/>
    <col min="16" max="16" width="18.5546875" style="7" customWidth="1"/>
    <col min="17" max="17" width="7.6640625" style="6" hidden="1" customWidth="1"/>
    <col min="18" max="18" width="11.44140625" style="7" hidden="1" customWidth="1"/>
    <col min="19" max="19" width="7.6640625" style="6" hidden="1" customWidth="1"/>
    <col min="20" max="20" width="11.44140625" style="7" hidden="1" customWidth="1"/>
    <col min="21" max="21" width="7.6640625" style="6" hidden="1" customWidth="1"/>
    <col min="22" max="22" width="11.44140625" style="7" hidden="1" customWidth="1"/>
    <col min="23" max="23" width="7.6640625" style="8" customWidth="1"/>
    <col min="24" max="24" width="18.33203125" style="9" customWidth="1"/>
    <col min="25" max="25" width="7.6640625" style="8" customWidth="1"/>
    <col min="26" max="26" width="21.33203125" style="9" customWidth="1"/>
    <col min="27" max="27" width="11.44140625" style="6" customWidth="1"/>
    <col min="28" max="28" width="19.44140625" style="7" customWidth="1"/>
    <col min="29" max="29" width="12.5546875" style="6" hidden="1" customWidth="1"/>
    <col min="30" max="30" width="18.33203125" style="7" hidden="1" customWidth="1"/>
    <col min="31" max="31" width="0" style="6" hidden="1" customWidth="1"/>
    <col min="32" max="32" width="18.5546875" style="7" hidden="1" customWidth="1"/>
    <col min="33" max="33" width="9.44140625" style="6" hidden="1" customWidth="1"/>
    <col min="34" max="34" width="18.109375" style="7" hidden="1" customWidth="1"/>
    <col min="35" max="35" width="11.44140625" style="7"/>
    <col min="36" max="36" width="21.5546875" style="7" customWidth="1"/>
    <col min="37" max="37" width="0" style="7" hidden="1" customWidth="1"/>
    <col min="38" max="38" width="0" style="6" hidden="1" customWidth="1"/>
    <col min="39" max="39" width="0" style="7" hidden="1" customWidth="1"/>
    <col min="40" max="16384" width="11.44140625" style="7"/>
  </cols>
  <sheetData>
    <row r="1" spans="2:39" ht="27.75" customHeight="1" x14ac:dyDescent="0.3">
      <c r="B1" s="1"/>
      <c r="C1" s="2"/>
      <c r="D1" s="3" t="s">
        <v>0</v>
      </c>
      <c r="E1" s="4"/>
      <c r="F1" s="5" t="s">
        <v>1</v>
      </c>
      <c r="G1" s="5"/>
      <c r="H1" s="5"/>
      <c r="I1" s="5"/>
      <c r="J1" s="5"/>
    </row>
    <row r="2" spans="2:39" ht="27.75" customHeight="1" x14ac:dyDescent="0.3">
      <c r="B2" s="10"/>
      <c r="C2" s="11"/>
      <c r="D2" s="12" t="s">
        <v>2</v>
      </c>
      <c r="E2" s="13"/>
      <c r="F2" s="14" t="s">
        <v>3</v>
      </c>
      <c r="G2" s="14"/>
      <c r="H2" s="14"/>
      <c r="I2" s="14"/>
      <c r="J2" s="14"/>
      <c r="AB2" s="6"/>
      <c r="AL2" s="15">
        <v>1</v>
      </c>
      <c r="AM2" s="16" t="s">
        <v>4</v>
      </c>
    </row>
    <row r="3" spans="2:39" ht="19.5" customHeight="1" x14ac:dyDescent="0.3">
      <c r="B3" s="17"/>
      <c r="C3" s="18"/>
      <c r="D3" s="19" t="s">
        <v>5</v>
      </c>
      <c r="E3" s="20"/>
      <c r="F3" s="21" t="s">
        <v>6</v>
      </c>
      <c r="G3" s="21"/>
      <c r="H3" s="21"/>
      <c r="I3" s="21"/>
      <c r="J3" s="21"/>
      <c r="AA3" s="22"/>
      <c r="AB3" s="22"/>
      <c r="AL3" s="23">
        <v>2</v>
      </c>
      <c r="AM3" s="24" t="s">
        <v>7</v>
      </c>
    </row>
    <row r="4" spans="2:39" ht="12.75" customHeight="1" x14ac:dyDescent="0.3">
      <c r="C4" s="6"/>
      <c r="F4" s="25" t="s">
        <v>8</v>
      </c>
      <c r="G4" s="25"/>
      <c r="H4" s="25"/>
      <c r="I4" s="25"/>
      <c r="J4" s="25"/>
      <c r="AL4" s="26">
        <v>3</v>
      </c>
      <c r="AM4" s="27" t="s">
        <v>9</v>
      </c>
    </row>
    <row r="5" spans="2:39" ht="33" customHeight="1" x14ac:dyDescent="0.3">
      <c r="C5" s="6"/>
      <c r="D5" s="28" t="s">
        <v>10</v>
      </c>
      <c r="E5" s="29"/>
      <c r="F5" s="30" t="s">
        <v>11</v>
      </c>
      <c r="G5" s="30"/>
      <c r="H5" s="30"/>
      <c r="I5" s="30"/>
      <c r="J5" s="30"/>
      <c r="AL5" s="31">
        <v>4</v>
      </c>
      <c r="AM5" s="32" t="s">
        <v>12</v>
      </c>
    </row>
    <row r="6" spans="2:39" ht="27" customHeight="1" x14ac:dyDescent="0.3">
      <c r="C6" s="6"/>
      <c r="F6" s="33" t="s">
        <v>13</v>
      </c>
      <c r="G6" s="33"/>
      <c r="H6" s="33"/>
      <c r="I6" s="33"/>
      <c r="J6" s="33"/>
      <c r="AC6" s="34" t="s">
        <v>14</v>
      </c>
      <c r="AD6" s="34"/>
      <c r="AE6" s="35" t="s">
        <v>15</v>
      </c>
      <c r="AF6" s="35"/>
      <c r="AG6" s="36" t="s">
        <v>16</v>
      </c>
      <c r="AH6" s="36"/>
      <c r="AI6" s="37" t="s">
        <v>17</v>
      </c>
      <c r="AJ6" s="37"/>
    </row>
    <row r="7" spans="2:39" ht="32.25" customHeight="1" x14ac:dyDescent="0.3">
      <c r="B7" s="38" t="s">
        <v>18</v>
      </c>
      <c r="C7" s="39" t="s">
        <v>19</v>
      </c>
      <c r="D7" s="39" t="s">
        <v>20</v>
      </c>
      <c r="E7" s="40" t="s">
        <v>21</v>
      </c>
      <c r="F7" s="41" t="s">
        <v>22</v>
      </c>
      <c r="G7" s="42" t="s">
        <v>23</v>
      </c>
      <c r="H7" s="42" t="s">
        <v>24</v>
      </c>
      <c r="I7" s="42" t="s">
        <v>25</v>
      </c>
      <c r="J7" s="42" t="s">
        <v>26</v>
      </c>
      <c r="K7" s="43" t="s">
        <v>27</v>
      </c>
      <c r="L7" s="43"/>
      <c r="M7" s="43" t="s">
        <v>28</v>
      </c>
      <c r="N7" s="43"/>
      <c r="O7" s="43" t="s">
        <v>29</v>
      </c>
      <c r="P7" s="43"/>
      <c r="Q7" s="43" t="s">
        <v>30</v>
      </c>
      <c r="R7" s="43"/>
      <c r="S7" s="43" t="s">
        <v>31</v>
      </c>
      <c r="T7" s="43"/>
      <c r="U7" s="43" t="s">
        <v>32</v>
      </c>
      <c r="V7" s="43"/>
      <c r="W7" s="33" t="s">
        <v>33</v>
      </c>
      <c r="X7" s="33"/>
      <c r="Y7" s="44" t="s">
        <v>34</v>
      </c>
      <c r="Z7" s="44"/>
      <c r="AA7" s="45" t="s">
        <v>35</v>
      </c>
      <c r="AB7" s="46"/>
      <c r="AC7" s="41" t="s">
        <v>22</v>
      </c>
      <c r="AD7" s="42" t="s">
        <v>25</v>
      </c>
      <c r="AE7" s="41" t="s">
        <v>22</v>
      </c>
      <c r="AF7" s="42" t="s">
        <v>25</v>
      </c>
      <c r="AG7" s="41" t="s">
        <v>22</v>
      </c>
      <c r="AH7" s="42" t="s">
        <v>25</v>
      </c>
      <c r="AI7" s="41" t="s">
        <v>22</v>
      </c>
      <c r="AJ7" s="42" t="s">
        <v>25</v>
      </c>
    </row>
    <row r="8" spans="2:39" ht="26.25" customHeight="1" x14ac:dyDescent="0.3">
      <c r="B8" s="47"/>
      <c r="C8" s="47">
        <v>1</v>
      </c>
      <c r="D8" s="48" t="s">
        <v>36</v>
      </c>
      <c r="E8" s="49"/>
      <c r="F8" s="50"/>
      <c r="G8" s="50"/>
      <c r="H8" s="50"/>
      <c r="I8" s="50"/>
      <c r="J8" s="51"/>
      <c r="K8" s="52"/>
      <c r="L8" s="52"/>
      <c r="M8" s="52"/>
      <c r="N8" s="52"/>
      <c r="O8" s="52"/>
      <c r="P8" s="52"/>
      <c r="Q8" s="52"/>
      <c r="R8" s="52"/>
      <c r="S8" s="52"/>
      <c r="T8" s="52"/>
      <c r="U8" s="52"/>
      <c r="V8" s="52"/>
      <c r="W8" s="53">
        <f>+K8+M8+O8+Q8+S8+U8</f>
        <v>0</v>
      </c>
      <c r="X8" s="54">
        <f>W8*$H8</f>
        <v>0</v>
      </c>
      <c r="Y8" s="55">
        <f>W8</f>
        <v>0</v>
      </c>
      <c r="Z8" s="54">
        <f t="shared" ref="Z8:Z9" si="0">Y8*$H8</f>
        <v>0</v>
      </c>
      <c r="AA8" s="56">
        <f>+AI8-Y8</f>
        <v>0</v>
      </c>
      <c r="AB8" s="57"/>
      <c r="AC8" s="56">
        <f>+F8-Y8-AA8</f>
        <v>0</v>
      </c>
      <c r="AD8" s="58">
        <f>+AC8*H8</f>
        <v>0</v>
      </c>
      <c r="AE8" s="56"/>
      <c r="AF8" s="57"/>
      <c r="AG8" s="56"/>
      <c r="AH8" s="57"/>
      <c r="AI8" s="57"/>
      <c r="AJ8" s="57"/>
    </row>
    <row r="9" spans="2:39" s="72" customFormat="1" ht="19.95" customHeight="1" x14ac:dyDescent="0.3">
      <c r="B9" s="59">
        <v>3013355</v>
      </c>
      <c r="C9" s="59" t="s">
        <v>37</v>
      </c>
      <c r="D9" s="60" t="s">
        <v>38</v>
      </c>
      <c r="E9" s="61" t="s">
        <v>39</v>
      </c>
      <c r="F9" s="61"/>
      <c r="G9" s="62"/>
      <c r="H9" s="63">
        <v>6754893</v>
      </c>
      <c r="I9" s="64"/>
      <c r="J9" s="64"/>
      <c r="K9" s="65"/>
      <c r="L9" s="65"/>
      <c r="M9" s="65"/>
      <c r="N9" s="65"/>
      <c r="O9" s="65">
        <v>0.6</v>
      </c>
      <c r="P9" s="58">
        <f>O9*$H9</f>
        <v>4052935.8</v>
      </c>
      <c r="Q9" s="65"/>
      <c r="R9" s="65"/>
      <c r="S9" s="65"/>
      <c r="T9" s="65"/>
      <c r="U9" s="65"/>
      <c r="V9" s="65"/>
      <c r="W9" s="53">
        <f>+K9+M9+O9+Q9+S9+U9</f>
        <v>0.6</v>
      </c>
      <c r="X9" s="54">
        <f>W9*$H9</f>
        <v>4052935.8</v>
      </c>
      <c r="Y9" s="55">
        <f t="shared" ref="Y9:Y72" si="1">W9</f>
        <v>0.6</v>
      </c>
      <c r="Z9" s="54">
        <f t="shared" si="0"/>
        <v>4052935.8</v>
      </c>
      <c r="AA9" s="56">
        <f t="shared" ref="AA9:AA72" si="2">+AI9-Y9</f>
        <v>0</v>
      </c>
      <c r="AB9" s="66"/>
      <c r="AC9" s="67"/>
      <c r="AD9" s="68"/>
      <c r="AE9" s="67"/>
      <c r="AF9" s="69">
        <f t="shared" ref="AF9:AF72" si="3">AE9*H9</f>
        <v>0</v>
      </c>
      <c r="AG9" s="67">
        <v>0.6</v>
      </c>
      <c r="AH9" s="69">
        <f t="shared" ref="AH9:AH72" si="4">AG9*H9</f>
        <v>4052935.8</v>
      </c>
      <c r="AI9" s="70">
        <v>0.6</v>
      </c>
      <c r="AJ9" s="71">
        <f t="shared" ref="AJ9:AJ72" si="5">+AI9*H9</f>
        <v>4052935.8</v>
      </c>
      <c r="AL9" s="73">
        <v>3</v>
      </c>
    </row>
    <row r="10" spans="2:39" x14ac:dyDescent="0.3">
      <c r="B10" s="74">
        <v>3013356</v>
      </c>
      <c r="C10" s="55" t="s">
        <v>40</v>
      </c>
      <c r="D10" s="75" t="s">
        <v>41</v>
      </c>
      <c r="E10" s="76" t="s">
        <v>39</v>
      </c>
      <c r="F10" s="76">
        <v>1</v>
      </c>
      <c r="G10" s="77">
        <v>28484642.458000004</v>
      </c>
      <c r="H10" s="77">
        <f>ROUNDUP(G10, 0)</f>
        <v>28484643</v>
      </c>
      <c r="I10" s="78">
        <f>F10*G10</f>
        <v>28484642.458000004</v>
      </c>
      <c r="J10" s="79">
        <f t="shared" ref="J10" si="6">H10*F10</f>
        <v>28484643</v>
      </c>
      <c r="K10" s="56"/>
      <c r="L10" s="58">
        <f>K10*$H10</f>
        <v>0</v>
      </c>
      <c r="M10" s="56"/>
      <c r="N10" s="58">
        <f>M10*$H10</f>
        <v>0</v>
      </c>
      <c r="O10" s="56"/>
      <c r="P10" s="58">
        <f>O10*$H10</f>
        <v>0</v>
      </c>
      <c r="Q10" s="56"/>
      <c r="R10" s="58">
        <f>Q10*$H10</f>
        <v>0</v>
      </c>
      <c r="S10" s="56"/>
      <c r="T10" s="58">
        <f>S10*$H10</f>
        <v>0</v>
      </c>
      <c r="U10" s="56"/>
      <c r="V10" s="58">
        <f>U10*$H10</f>
        <v>0</v>
      </c>
      <c r="W10" s="53">
        <f t="shared" ref="W10:W73" si="7">+K10+M10+O10+Q10+S10+U10</f>
        <v>0</v>
      </c>
      <c r="X10" s="54">
        <f t="shared" ref="X10:X73" si="8">W10*$H10</f>
        <v>0</v>
      </c>
      <c r="Y10" s="55">
        <f t="shared" si="1"/>
        <v>0</v>
      </c>
      <c r="Z10" s="54">
        <f>Y10*$H10</f>
        <v>0</v>
      </c>
      <c r="AA10" s="56">
        <f t="shared" si="2"/>
        <v>1</v>
      </c>
      <c r="AB10" s="80">
        <f t="shared" ref="AB10:AB40" si="9">AA10*H10</f>
        <v>28484643</v>
      </c>
      <c r="AC10" s="56">
        <v>0</v>
      </c>
      <c r="AD10" s="58">
        <f t="shared" ref="AD10:AD21" si="10">+AC10*H10</f>
        <v>0</v>
      </c>
      <c r="AE10" s="56"/>
      <c r="AF10" s="81">
        <f t="shared" si="3"/>
        <v>0</v>
      </c>
      <c r="AG10" s="56"/>
      <c r="AH10" s="81">
        <f t="shared" si="4"/>
        <v>0</v>
      </c>
      <c r="AI10" s="70">
        <v>1</v>
      </c>
      <c r="AJ10" s="71">
        <f t="shared" si="5"/>
        <v>28484643</v>
      </c>
      <c r="AL10" s="82">
        <v>1</v>
      </c>
    </row>
    <row r="11" spans="2:39" ht="14.7" customHeight="1" x14ac:dyDescent="0.3">
      <c r="B11" s="74">
        <v>3013358</v>
      </c>
      <c r="C11" s="55" t="s">
        <v>42</v>
      </c>
      <c r="D11" s="75" t="s">
        <v>43</v>
      </c>
      <c r="E11" s="76" t="s">
        <v>39</v>
      </c>
      <c r="F11" s="76">
        <v>51</v>
      </c>
      <c r="G11" s="77">
        <v>98511.577000000005</v>
      </c>
      <c r="H11" s="77">
        <f>ROUNDUP(G11, 0)</f>
        <v>98512</v>
      </c>
      <c r="I11" s="78">
        <f>F11*G11</f>
        <v>5024090.4270000001</v>
      </c>
      <c r="J11" s="79">
        <f>H11*F11</f>
        <v>5024112</v>
      </c>
      <c r="K11" s="56"/>
      <c r="L11" s="58">
        <f t="shared" ref="L11:L83" si="11">K11*$H11</f>
        <v>0</v>
      </c>
      <c r="M11" s="56"/>
      <c r="N11" s="58">
        <f t="shared" ref="N11" si="12">M11*$H11</f>
        <v>0</v>
      </c>
      <c r="O11" s="56"/>
      <c r="P11" s="58">
        <f t="shared" ref="P11:T11" si="13">O11*$H11</f>
        <v>0</v>
      </c>
      <c r="Q11" s="56"/>
      <c r="R11" s="58">
        <f t="shared" si="13"/>
        <v>0</v>
      </c>
      <c r="S11" s="56"/>
      <c r="T11" s="58">
        <f t="shared" si="13"/>
        <v>0</v>
      </c>
      <c r="U11" s="56"/>
      <c r="V11" s="58">
        <f t="shared" ref="V11" si="14">U11*$H11</f>
        <v>0</v>
      </c>
      <c r="W11" s="53">
        <f t="shared" si="7"/>
        <v>0</v>
      </c>
      <c r="X11" s="54">
        <f t="shared" si="8"/>
        <v>0</v>
      </c>
      <c r="Y11" s="55">
        <f t="shared" si="1"/>
        <v>0</v>
      </c>
      <c r="Z11" s="54">
        <f t="shared" ref="Z11:Z83" si="15">Y11*$H11</f>
        <v>0</v>
      </c>
      <c r="AA11" s="56">
        <f t="shared" si="2"/>
        <v>51</v>
      </c>
      <c r="AB11" s="80">
        <f t="shared" si="9"/>
        <v>5024112</v>
      </c>
      <c r="AC11" s="56">
        <v>0</v>
      </c>
      <c r="AD11" s="58">
        <f t="shared" si="10"/>
        <v>0</v>
      </c>
      <c r="AE11" s="56"/>
      <c r="AF11" s="81">
        <f t="shared" si="3"/>
        <v>0</v>
      </c>
      <c r="AG11" s="56"/>
      <c r="AH11" s="81">
        <f t="shared" si="4"/>
        <v>0</v>
      </c>
      <c r="AI11" s="70">
        <v>51</v>
      </c>
      <c r="AJ11" s="71">
        <f t="shared" si="5"/>
        <v>5024112</v>
      </c>
      <c r="AL11" s="82">
        <v>1</v>
      </c>
    </row>
    <row r="12" spans="2:39" ht="17.25" customHeight="1" x14ac:dyDescent="0.3">
      <c r="B12" s="55"/>
      <c r="C12" s="47">
        <v>2</v>
      </c>
      <c r="D12" s="48" t="s">
        <v>44</v>
      </c>
      <c r="E12" s="49"/>
      <c r="F12" s="49"/>
      <c r="G12" s="52"/>
      <c r="H12" s="52"/>
      <c r="I12" s="52"/>
      <c r="J12" s="52"/>
      <c r="K12" s="52"/>
      <c r="L12" s="52"/>
      <c r="M12" s="52"/>
      <c r="N12" s="52"/>
      <c r="O12" s="52"/>
      <c r="P12" s="52"/>
      <c r="Q12" s="52"/>
      <c r="R12" s="52"/>
      <c r="S12" s="52"/>
      <c r="T12" s="52"/>
      <c r="U12" s="52"/>
      <c r="V12" s="52"/>
      <c r="W12" s="53">
        <f t="shared" si="7"/>
        <v>0</v>
      </c>
      <c r="X12" s="54">
        <f t="shared" si="8"/>
        <v>0</v>
      </c>
      <c r="Y12" s="55">
        <f t="shared" si="1"/>
        <v>0</v>
      </c>
      <c r="Z12" s="52"/>
      <c r="AA12" s="56">
        <f t="shared" si="2"/>
        <v>0</v>
      </c>
      <c r="AB12" s="58">
        <f t="shared" si="9"/>
        <v>0</v>
      </c>
      <c r="AC12" s="56">
        <v>0</v>
      </c>
      <c r="AD12" s="58">
        <f t="shared" si="10"/>
        <v>0</v>
      </c>
      <c r="AE12" s="56"/>
      <c r="AF12" s="81">
        <f t="shared" si="3"/>
        <v>0</v>
      </c>
      <c r="AG12" s="56"/>
      <c r="AH12" s="81">
        <f t="shared" si="4"/>
        <v>0</v>
      </c>
      <c r="AI12" s="70">
        <v>0</v>
      </c>
      <c r="AJ12" s="71">
        <f t="shared" si="5"/>
        <v>0</v>
      </c>
    </row>
    <row r="13" spans="2:39" x14ac:dyDescent="0.3">
      <c r="B13" s="74">
        <v>3013359</v>
      </c>
      <c r="C13" s="83" t="s">
        <v>45</v>
      </c>
      <c r="D13" s="75" t="s">
        <v>46</v>
      </c>
      <c r="E13" s="76" t="s">
        <v>47</v>
      </c>
      <c r="F13" s="76">
        <v>11</v>
      </c>
      <c r="G13" s="77">
        <v>3121989</v>
      </c>
      <c r="H13" s="77">
        <f>ROUNDUP(G13, 0)</f>
        <v>3121989</v>
      </c>
      <c r="I13" s="78">
        <f t="shared" ref="I13:I17" si="16">F13*G13</f>
        <v>34341879</v>
      </c>
      <c r="J13" s="84">
        <f>H13*F13</f>
        <v>34341879</v>
      </c>
      <c r="K13" s="56">
        <v>3</v>
      </c>
      <c r="L13" s="58">
        <f t="shared" si="11"/>
        <v>9365967</v>
      </c>
      <c r="M13" s="56"/>
      <c r="N13" s="58">
        <f t="shared" ref="N13:N17" si="17">M13*$H13</f>
        <v>0</v>
      </c>
      <c r="O13" s="56"/>
      <c r="P13" s="58">
        <f t="shared" ref="P13:T17" si="18">O13*$H13</f>
        <v>0</v>
      </c>
      <c r="Q13" s="56"/>
      <c r="R13" s="58">
        <f t="shared" si="18"/>
        <v>0</v>
      </c>
      <c r="S13" s="56"/>
      <c r="T13" s="58">
        <f t="shared" si="18"/>
        <v>0</v>
      </c>
      <c r="U13" s="56"/>
      <c r="V13" s="58">
        <f t="shared" ref="V13:V17" si="19">U13*$H13</f>
        <v>0</v>
      </c>
      <c r="W13" s="53">
        <f t="shared" si="7"/>
        <v>3</v>
      </c>
      <c r="X13" s="54">
        <f t="shared" si="8"/>
        <v>9365967</v>
      </c>
      <c r="Y13" s="55">
        <f t="shared" si="1"/>
        <v>3</v>
      </c>
      <c r="Z13" s="54">
        <f t="shared" si="15"/>
        <v>9365967</v>
      </c>
      <c r="AA13" s="56">
        <f t="shared" si="2"/>
        <v>23</v>
      </c>
      <c r="AB13" s="80">
        <f t="shared" si="9"/>
        <v>71805747</v>
      </c>
      <c r="AC13" s="56">
        <v>0</v>
      </c>
      <c r="AD13" s="58">
        <f t="shared" si="10"/>
        <v>0</v>
      </c>
      <c r="AE13" s="85">
        <v>15</v>
      </c>
      <c r="AF13" s="86">
        <f t="shared" si="3"/>
        <v>46829835</v>
      </c>
      <c r="AG13" s="56"/>
      <c r="AH13" s="81">
        <f t="shared" si="4"/>
        <v>0</v>
      </c>
      <c r="AI13" s="70">
        <v>26</v>
      </c>
      <c r="AJ13" s="71">
        <f t="shared" si="5"/>
        <v>81171714</v>
      </c>
      <c r="AL13" s="87">
        <v>4</v>
      </c>
    </row>
    <row r="14" spans="2:39" x14ac:dyDescent="0.3">
      <c r="B14" s="74">
        <v>3013360</v>
      </c>
      <c r="C14" s="83" t="s">
        <v>48</v>
      </c>
      <c r="D14" s="75" t="s">
        <v>49</v>
      </c>
      <c r="E14" s="76" t="s">
        <v>47</v>
      </c>
      <c r="F14" s="76">
        <v>30</v>
      </c>
      <c r="G14" s="77">
        <v>2769263</v>
      </c>
      <c r="H14" s="77">
        <f t="shared" ref="H14:H17" si="20">ROUNDUP(G14, 0)</f>
        <v>2769263</v>
      </c>
      <c r="I14" s="78">
        <f t="shared" si="16"/>
        <v>83077890</v>
      </c>
      <c r="J14" s="84">
        <f t="shared" ref="J14:J17" si="21">H14*F14</f>
        <v>83077890</v>
      </c>
      <c r="K14" s="56">
        <v>29</v>
      </c>
      <c r="L14" s="58">
        <f t="shared" si="11"/>
        <v>80308627</v>
      </c>
      <c r="M14" s="56"/>
      <c r="N14" s="58">
        <f t="shared" si="17"/>
        <v>0</v>
      </c>
      <c r="O14" s="56"/>
      <c r="P14" s="58">
        <f t="shared" si="18"/>
        <v>0</v>
      </c>
      <c r="Q14" s="56"/>
      <c r="R14" s="58">
        <f t="shared" si="18"/>
        <v>0</v>
      </c>
      <c r="S14" s="56"/>
      <c r="T14" s="58">
        <f t="shared" si="18"/>
        <v>0</v>
      </c>
      <c r="U14" s="56"/>
      <c r="V14" s="58">
        <f t="shared" si="19"/>
        <v>0</v>
      </c>
      <c r="W14" s="53">
        <f t="shared" si="7"/>
        <v>29</v>
      </c>
      <c r="X14" s="54">
        <f t="shared" si="8"/>
        <v>80308627</v>
      </c>
      <c r="Y14" s="55">
        <f t="shared" si="1"/>
        <v>29</v>
      </c>
      <c r="Z14" s="54">
        <f t="shared" si="15"/>
        <v>80308627</v>
      </c>
      <c r="AA14" s="56">
        <f t="shared" si="2"/>
        <v>1</v>
      </c>
      <c r="AB14" s="80">
        <f t="shared" si="9"/>
        <v>2769263</v>
      </c>
      <c r="AC14" s="56">
        <v>0</v>
      </c>
      <c r="AD14" s="58">
        <f t="shared" si="10"/>
        <v>0</v>
      </c>
      <c r="AE14" s="56"/>
      <c r="AF14" s="81">
        <f t="shared" si="3"/>
        <v>0</v>
      </c>
      <c r="AG14" s="56"/>
      <c r="AH14" s="81">
        <f t="shared" si="4"/>
        <v>0</v>
      </c>
      <c r="AI14" s="70">
        <v>30</v>
      </c>
      <c r="AJ14" s="71">
        <f t="shared" si="5"/>
        <v>83077890</v>
      </c>
      <c r="AL14" s="82">
        <v>1</v>
      </c>
    </row>
    <row r="15" spans="2:39" x14ac:dyDescent="0.3">
      <c r="B15" s="74">
        <v>3013362</v>
      </c>
      <c r="C15" s="83" t="s">
        <v>50</v>
      </c>
      <c r="D15" s="75" t="s">
        <v>51</v>
      </c>
      <c r="E15" s="76" t="s">
        <v>47</v>
      </c>
      <c r="F15" s="76">
        <v>2</v>
      </c>
      <c r="G15" s="77">
        <v>2162714</v>
      </c>
      <c r="H15" s="77">
        <f t="shared" si="20"/>
        <v>2162714</v>
      </c>
      <c r="I15" s="78">
        <f t="shared" si="16"/>
        <v>4325428</v>
      </c>
      <c r="J15" s="84">
        <f t="shared" si="21"/>
        <v>4325428</v>
      </c>
      <c r="K15" s="56">
        <v>2</v>
      </c>
      <c r="L15" s="58">
        <f t="shared" si="11"/>
        <v>4325428</v>
      </c>
      <c r="M15" s="56"/>
      <c r="N15" s="58">
        <f t="shared" si="17"/>
        <v>0</v>
      </c>
      <c r="O15" s="56"/>
      <c r="P15" s="58">
        <f t="shared" si="18"/>
        <v>0</v>
      </c>
      <c r="Q15" s="56"/>
      <c r="R15" s="58">
        <f t="shared" si="18"/>
        <v>0</v>
      </c>
      <c r="S15" s="56"/>
      <c r="T15" s="58">
        <f t="shared" si="18"/>
        <v>0</v>
      </c>
      <c r="U15" s="56"/>
      <c r="V15" s="58">
        <f t="shared" si="19"/>
        <v>0</v>
      </c>
      <c r="W15" s="53">
        <f t="shared" si="7"/>
        <v>2</v>
      </c>
      <c r="X15" s="54">
        <f t="shared" si="8"/>
        <v>4325428</v>
      </c>
      <c r="Y15" s="55">
        <f t="shared" si="1"/>
        <v>2</v>
      </c>
      <c r="Z15" s="54">
        <f t="shared" si="15"/>
        <v>4325428</v>
      </c>
      <c r="AA15" s="56">
        <f t="shared" si="2"/>
        <v>0</v>
      </c>
      <c r="AB15" s="58">
        <f t="shared" si="9"/>
        <v>0</v>
      </c>
      <c r="AC15" s="56">
        <v>0</v>
      </c>
      <c r="AD15" s="58">
        <f t="shared" si="10"/>
        <v>0</v>
      </c>
      <c r="AE15" s="56"/>
      <c r="AF15" s="81">
        <f t="shared" si="3"/>
        <v>0</v>
      </c>
      <c r="AG15" s="56"/>
      <c r="AH15" s="81">
        <f t="shared" si="4"/>
        <v>0</v>
      </c>
      <c r="AI15" s="70">
        <v>2</v>
      </c>
      <c r="AJ15" s="71">
        <f t="shared" si="5"/>
        <v>4325428</v>
      </c>
    </row>
    <row r="16" spans="2:39" x14ac:dyDescent="0.3">
      <c r="B16" s="74">
        <v>3013363</v>
      </c>
      <c r="C16" s="83" t="s">
        <v>52</v>
      </c>
      <c r="D16" s="75" t="s">
        <v>53</v>
      </c>
      <c r="E16" s="76" t="s">
        <v>47</v>
      </c>
      <c r="F16" s="76">
        <v>1</v>
      </c>
      <c r="G16" s="77">
        <v>2385671</v>
      </c>
      <c r="H16" s="77">
        <f t="shared" si="20"/>
        <v>2385671</v>
      </c>
      <c r="I16" s="78">
        <f t="shared" si="16"/>
        <v>2385671</v>
      </c>
      <c r="J16" s="84">
        <f t="shared" si="21"/>
        <v>2385671</v>
      </c>
      <c r="K16" s="56"/>
      <c r="L16" s="58">
        <f t="shared" si="11"/>
        <v>0</v>
      </c>
      <c r="M16" s="56"/>
      <c r="N16" s="58">
        <f t="shared" si="17"/>
        <v>0</v>
      </c>
      <c r="O16" s="56"/>
      <c r="P16" s="58">
        <f t="shared" si="18"/>
        <v>0</v>
      </c>
      <c r="Q16" s="56"/>
      <c r="R16" s="58">
        <f t="shared" si="18"/>
        <v>0</v>
      </c>
      <c r="S16" s="56"/>
      <c r="T16" s="58">
        <f t="shared" si="18"/>
        <v>0</v>
      </c>
      <c r="U16" s="56"/>
      <c r="V16" s="58">
        <f t="shared" si="19"/>
        <v>0</v>
      </c>
      <c r="W16" s="53">
        <f t="shared" si="7"/>
        <v>0</v>
      </c>
      <c r="X16" s="54">
        <f t="shared" si="8"/>
        <v>0</v>
      </c>
      <c r="Y16" s="55">
        <f t="shared" si="1"/>
        <v>0</v>
      </c>
      <c r="Z16" s="54">
        <f t="shared" si="15"/>
        <v>0</v>
      </c>
      <c r="AA16" s="56">
        <f t="shared" si="2"/>
        <v>0</v>
      </c>
      <c r="AB16" s="58">
        <f t="shared" si="9"/>
        <v>0</v>
      </c>
      <c r="AC16" s="56">
        <v>1</v>
      </c>
      <c r="AD16" s="88">
        <f t="shared" si="10"/>
        <v>2385671</v>
      </c>
      <c r="AE16" s="56"/>
      <c r="AF16" s="81">
        <f t="shared" si="3"/>
        <v>0</v>
      </c>
      <c r="AG16" s="56"/>
      <c r="AH16" s="81">
        <f t="shared" si="4"/>
        <v>0</v>
      </c>
      <c r="AI16" s="70">
        <v>0</v>
      </c>
      <c r="AJ16" s="71">
        <f t="shared" si="5"/>
        <v>0</v>
      </c>
      <c r="AL16" s="89">
        <v>2</v>
      </c>
    </row>
    <row r="17" spans="2:38" ht="12" customHeight="1" x14ac:dyDescent="0.3">
      <c r="B17" s="74">
        <v>3025742</v>
      </c>
      <c r="C17" s="76" t="s">
        <v>54</v>
      </c>
      <c r="D17" s="75" t="s">
        <v>55</v>
      </c>
      <c r="E17" s="76" t="s">
        <v>47</v>
      </c>
      <c r="F17" s="76">
        <v>5</v>
      </c>
      <c r="G17" s="77">
        <v>3273589</v>
      </c>
      <c r="H17" s="77">
        <f t="shared" si="20"/>
        <v>3273589</v>
      </c>
      <c r="I17" s="78">
        <f t="shared" si="16"/>
        <v>16367945</v>
      </c>
      <c r="J17" s="84">
        <f t="shared" si="21"/>
        <v>16367945</v>
      </c>
      <c r="K17" s="56">
        <v>3</v>
      </c>
      <c r="L17" s="58">
        <f t="shared" si="11"/>
        <v>9820767</v>
      </c>
      <c r="M17" s="56"/>
      <c r="N17" s="58">
        <f t="shared" si="17"/>
        <v>0</v>
      </c>
      <c r="O17" s="56"/>
      <c r="P17" s="58">
        <f t="shared" si="18"/>
        <v>0</v>
      </c>
      <c r="Q17" s="56"/>
      <c r="R17" s="58">
        <f t="shared" si="18"/>
        <v>0</v>
      </c>
      <c r="S17" s="56"/>
      <c r="T17" s="58">
        <f t="shared" si="18"/>
        <v>0</v>
      </c>
      <c r="U17" s="56"/>
      <c r="V17" s="58">
        <f t="shared" si="19"/>
        <v>0</v>
      </c>
      <c r="W17" s="53">
        <f t="shared" si="7"/>
        <v>3</v>
      </c>
      <c r="X17" s="54">
        <f t="shared" si="8"/>
        <v>9820767</v>
      </c>
      <c r="Y17" s="55">
        <f t="shared" si="1"/>
        <v>3</v>
      </c>
      <c r="Z17" s="54">
        <f t="shared" si="15"/>
        <v>9820767</v>
      </c>
      <c r="AA17" s="56">
        <f t="shared" si="2"/>
        <v>4</v>
      </c>
      <c r="AB17" s="80">
        <f t="shared" si="9"/>
        <v>13094356</v>
      </c>
      <c r="AC17" s="56">
        <v>0</v>
      </c>
      <c r="AD17" s="58">
        <f t="shared" si="10"/>
        <v>0</v>
      </c>
      <c r="AE17" s="85">
        <v>2</v>
      </c>
      <c r="AF17" s="86">
        <f t="shared" si="3"/>
        <v>6547178</v>
      </c>
      <c r="AG17" s="56"/>
      <c r="AH17" s="81">
        <f t="shared" si="4"/>
        <v>0</v>
      </c>
      <c r="AI17" s="70">
        <v>7</v>
      </c>
      <c r="AJ17" s="71">
        <f t="shared" si="5"/>
        <v>22915123</v>
      </c>
      <c r="AL17" s="87">
        <v>4</v>
      </c>
    </row>
    <row r="18" spans="2:38" ht="12" customHeight="1" x14ac:dyDescent="0.3">
      <c r="B18" s="47"/>
      <c r="C18" s="47">
        <v>3</v>
      </c>
      <c r="D18" s="48" t="s">
        <v>56</v>
      </c>
      <c r="E18" s="49"/>
      <c r="F18" s="49"/>
      <c r="G18" s="52"/>
      <c r="H18" s="52"/>
      <c r="I18" s="52"/>
      <c r="J18" s="52"/>
      <c r="K18" s="52"/>
      <c r="L18" s="52"/>
      <c r="M18" s="52"/>
      <c r="N18" s="52"/>
      <c r="O18" s="52"/>
      <c r="P18" s="52"/>
      <c r="Q18" s="52"/>
      <c r="R18" s="52"/>
      <c r="S18" s="52"/>
      <c r="T18" s="52"/>
      <c r="U18" s="52"/>
      <c r="V18" s="52"/>
      <c r="W18" s="53">
        <f t="shared" si="7"/>
        <v>0</v>
      </c>
      <c r="X18" s="54">
        <f t="shared" si="8"/>
        <v>0</v>
      </c>
      <c r="Y18" s="55">
        <f t="shared" si="1"/>
        <v>0</v>
      </c>
      <c r="Z18" s="52"/>
      <c r="AA18" s="56">
        <f t="shared" si="2"/>
        <v>0</v>
      </c>
      <c r="AB18" s="58">
        <f t="shared" si="9"/>
        <v>0</v>
      </c>
      <c r="AC18" s="56">
        <v>0</v>
      </c>
      <c r="AD18" s="58">
        <f t="shared" si="10"/>
        <v>0</v>
      </c>
      <c r="AE18" s="56"/>
      <c r="AF18" s="81">
        <f t="shared" si="3"/>
        <v>0</v>
      </c>
      <c r="AG18" s="56"/>
      <c r="AH18" s="81">
        <f t="shared" si="4"/>
        <v>0</v>
      </c>
      <c r="AI18" s="70">
        <v>0</v>
      </c>
      <c r="AJ18" s="71">
        <f t="shared" si="5"/>
        <v>0</v>
      </c>
    </row>
    <row r="19" spans="2:38" ht="12" customHeight="1" x14ac:dyDescent="0.3">
      <c r="B19" s="74"/>
      <c r="C19" s="76" t="s">
        <v>57</v>
      </c>
      <c r="D19" s="75" t="s">
        <v>58</v>
      </c>
      <c r="E19" s="76" t="s">
        <v>59</v>
      </c>
      <c r="F19" s="76">
        <v>1</v>
      </c>
      <c r="G19" s="77">
        <v>13302794</v>
      </c>
      <c r="H19" s="77">
        <f t="shared" ref="H19:H20" si="22">ROUNDUP(G19, 0)</f>
        <v>13302794</v>
      </c>
      <c r="I19" s="78">
        <f t="shared" ref="I19:I20" si="23">F19*G19</f>
        <v>13302794</v>
      </c>
      <c r="J19" s="84">
        <f t="shared" ref="J19:J20" si="24">H19*F19</f>
        <v>13302794</v>
      </c>
      <c r="K19" s="56">
        <v>1</v>
      </c>
      <c r="L19" s="58">
        <f t="shared" si="11"/>
        <v>13302794</v>
      </c>
      <c r="M19" s="56"/>
      <c r="N19" s="58">
        <f t="shared" ref="N19:N20" si="25">M19*$H19</f>
        <v>0</v>
      </c>
      <c r="O19" s="56"/>
      <c r="P19" s="58">
        <f t="shared" ref="P19:T20" si="26">O19*$H19</f>
        <v>0</v>
      </c>
      <c r="Q19" s="56"/>
      <c r="R19" s="58">
        <f t="shared" si="26"/>
        <v>0</v>
      </c>
      <c r="S19" s="56"/>
      <c r="T19" s="58">
        <f t="shared" si="26"/>
        <v>0</v>
      </c>
      <c r="U19" s="56"/>
      <c r="V19" s="58">
        <f t="shared" ref="V19:V20" si="27">U19*$H19</f>
        <v>0</v>
      </c>
      <c r="W19" s="53">
        <f t="shared" si="7"/>
        <v>1</v>
      </c>
      <c r="X19" s="54">
        <f t="shared" si="8"/>
        <v>13302794</v>
      </c>
      <c r="Y19" s="55">
        <f t="shared" si="1"/>
        <v>1</v>
      </c>
      <c r="Z19" s="54">
        <f t="shared" si="15"/>
        <v>13302794</v>
      </c>
      <c r="AA19" s="56">
        <f t="shared" si="2"/>
        <v>0</v>
      </c>
      <c r="AB19" s="58">
        <f t="shared" si="9"/>
        <v>0</v>
      </c>
      <c r="AC19" s="56">
        <v>0</v>
      </c>
      <c r="AD19" s="58">
        <f t="shared" si="10"/>
        <v>0</v>
      </c>
      <c r="AE19" s="56"/>
      <c r="AF19" s="81">
        <f t="shared" si="3"/>
        <v>0</v>
      </c>
      <c r="AG19" s="56"/>
      <c r="AH19" s="81">
        <f t="shared" si="4"/>
        <v>0</v>
      </c>
      <c r="AI19" s="70">
        <v>1</v>
      </c>
      <c r="AJ19" s="71">
        <f t="shared" si="5"/>
        <v>13302794</v>
      </c>
    </row>
    <row r="20" spans="2:38" ht="12" customHeight="1" x14ac:dyDescent="0.3">
      <c r="B20" s="74"/>
      <c r="C20" s="76" t="s">
        <v>60</v>
      </c>
      <c r="D20" s="75" t="s">
        <v>61</v>
      </c>
      <c r="E20" s="76" t="s">
        <v>47</v>
      </c>
      <c r="F20" s="76">
        <v>21</v>
      </c>
      <c r="G20" s="77">
        <v>305534</v>
      </c>
      <c r="H20" s="77">
        <f t="shared" si="22"/>
        <v>305534</v>
      </c>
      <c r="I20" s="78">
        <f t="shared" si="23"/>
        <v>6416214</v>
      </c>
      <c r="J20" s="84">
        <f t="shared" si="24"/>
        <v>6416214</v>
      </c>
      <c r="K20" s="56">
        <v>21</v>
      </c>
      <c r="L20" s="58">
        <f t="shared" si="11"/>
        <v>6416214</v>
      </c>
      <c r="M20" s="56"/>
      <c r="N20" s="58">
        <f t="shared" si="25"/>
        <v>0</v>
      </c>
      <c r="O20" s="56"/>
      <c r="P20" s="58">
        <f t="shared" si="26"/>
        <v>0</v>
      </c>
      <c r="Q20" s="56"/>
      <c r="R20" s="58">
        <f t="shared" si="26"/>
        <v>0</v>
      </c>
      <c r="S20" s="56"/>
      <c r="T20" s="58">
        <f t="shared" si="26"/>
        <v>0</v>
      </c>
      <c r="U20" s="56"/>
      <c r="V20" s="58">
        <f t="shared" si="27"/>
        <v>0</v>
      </c>
      <c r="W20" s="53">
        <f t="shared" si="7"/>
        <v>21</v>
      </c>
      <c r="X20" s="54">
        <f t="shared" si="8"/>
        <v>6416214</v>
      </c>
      <c r="Y20" s="55">
        <f t="shared" si="1"/>
        <v>21</v>
      </c>
      <c r="Z20" s="54">
        <f t="shared" si="15"/>
        <v>6416214</v>
      </c>
      <c r="AA20" s="56">
        <f t="shared" si="2"/>
        <v>0</v>
      </c>
      <c r="AB20" s="58">
        <f t="shared" si="9"/>
        <v>0</v>
      </c>
      <c r="AC20" s="56">
        <v>0</v>
      </c>
      <c r="AD20" s="58">
        <f t="shared" si="10"/>
        <v>0</v>
      </c>
      <c r="AE20" s="56"/>
      <c r="AF20" s="81">
        <f t="shared" si="3"/>
        <v>0</v>
      </c>
      <c r="AG20" s="56"/>
      <c r="AH20" s="81">
        <f t="shared" si="4"/>
        <v>0</v>
      </c>
      <c r="AI20" s="70">
        <v>21</v>
      </c>
      <c r="AJ20" s="71">
        <f t="shared" si="5"/>
        <v>6416214</v>
      </c>
    </row>
    <row r="21" spans="2:38" x14ac:dyDescent="0.3">
      <c r="B21" s="47"/>
      <c r="C21" s="47">
        <v>4</v>
      </c>
      <c r="D21" s="48" t="s">
        <v>56</v>
      </c>
      <c r="E21" s="49"/>
      <c r="F21" s="49"/>
      <c r="G21" s="52"/>
      <c r="H21" s="52"/>
      <c r="I21" s="52"/>
      <c r="J21" s="52"/>
      <c r="K21" s="52"/>
      <c r="L21" s="52"/>
      <c r="M21" s="52"/>
      <c r="N21" s="52"/>
      <c r="O21" s="52"/>
      <c r="P21" s="52"/>
      <c r="Q21" s="52"/>
      <c r="R21" s="52"/>
      <c r="S21" s="52"/>
      <c r="T21" s="52"/>
      <c r="U21" s="52"/>
      <c r="V21" s="52"/>
      <c r="W21" s="53">
        <f t="shared" si="7"/>
        <v>0</v>
      </c>
      <c r="X21" s="54">
        <f t="shared" si="8"/>
        <v>0</v>
      </c>
      <c r="Y21" s="55">
        <f t="shared" si="1"/>
        <v>0</v>
      </c>
      <c r="Z21" s="52"/>
      <c r="AA21" s="56">
        <f t="shared" si="2"/>
        <v>0</v>
      </c>
      <c r="AB21" s="58">
        <f t="shared" si="9"/>
        <v>0</v>
      </c>
      <c r="AC21" s="56">
        <v>0</v>
      </c>
      <c r="AD21" s="58">
        <f t="shared" si="10"/>
        <v>0</v>
      </c>
      <c r="AE21" s="56"/>
      <c r="AF21" s="81">
        <f t="shared" si="3"/>
        <v>0</v>
      </c>
      <c r="AG21" s="56"/>
      <c r="AH21" s="81">
        <f t="shared" si="4"/>
        <v>0</v>
      </c>
      <c r="AI21" s="70">
        <v>0</v>
      </c>
      <c r="AJ21" s="71">
        <f t="shared" si="5"/>
        <v>0</v>
      </c>
    </row>
    <row r="22" spans="2:38" s="72" customFormat="1" ht="19.95" customHeight="1" x14ac:dyDescent="0.3">
      <c r="B22" s="59">
        <v>3013369</v>
      </c>
      <c r="C22" s="59" t="s">
        <v>62</v>
      </c>
      <c r="D22" s="60" t="s">
        <v>63</v>
      </c>
      <c r="E22" s="61" t="s">
        <v>64</v>
      </c>
      <c r="F22" s="61"/>
      <c r="G22" s="62"/>
      <c r="H22" s="63">
        <v>19831</v>
      </c>
      <c r="I22" s="64"/>
      <c r="J22" s="64"/>
      <c r="K22" s="65"/>
      <c r="L22" s="65"/>
      <c r="M22" s="65"/>
      <c r="N22" s="65"/>
      <c r="O22" s="65"/>
      <c r="P22" s="65"/>
      <c r="Q22" s="65"/>
      <c r="R22" s="65"/>
      <c r="S22" s="65"/>
      <c r="T22" s="65"/>
      <c r="U22" s="65"/>
      <c r="V22" s="65"/>
      <c r="W22" s="53">
        <f t="shared" si="7"/>
        <v>0</v>
      </c>
      <c r="X22" s="54">
        <f t="shared" si="8"/>
        <v>0</v>
      </c>
      <c r="Y22" s="55">
        <f t="shared" si="1"/>
        <v>0</v>
      </c>
      <c r="Z22" s="90"/>
      <c r="AA22" s="56">
        <f t="shared" si="2"/>
        <v>413.2</v>
      </c>
      <c r="AB22" s="80">
        <f t="shared" si="9"/>
        <v>8194169.2000000002</v>
      </c>
      <c r="AC22" s="67"/>
      <c r="AD22" s="68"/>
      <c r="AE22" s="67"/>
      <c r="AF22" s="69">
        <f t="shared" si="3"/>
        <v>0</v>
      </c>
      <c r="AG22" s="67">
        <v>413.2</v>
      </c>
      <c r="AH22" s="69">
        <f t="shared" si="4"/>
        <v>8194169.2000000002</v>
      </c>
      <c r="AI22" s="70">
        <v>413.2</v>
      </c>
      <c r="AJ22" s="71">
        <f t="shared" si="5"/>
        <v>8194169.2000000002</v>
      </c>
      <c r="AL22" s="73">
        <v>3</v>
      </c>
    </row>
    <row r="23" spans="2:38" ht="41.4" x14ac:dyDescent="0.3">
      <c r="B23" s="74">
        <v>3013372</v>
      </c>
      <c r="C23" s="83" t="s">
        <v>65</v>
      </c>
      <c r="D23" s="91" t="s">
        <v>66</v>
      </c>
      <c r="E23" s="76" t="s">
        <v>64</v>
      </c>
      <c r="F23" s="92">
        <v>825</v>
      </c>
      <c r="G23" s="77">
        <v>50378</v>
      </c>
      <c r="H23" s="77">
        <f t="shared" ref="H23:H32" si="28">ROUNDUP(G23, 0)</f>
        <v>50378</v>
      </c>
      <c r="I23" s="78">
        <f t="shared" ref="I23:I32" si="29">F23*G23</f>
        <v>41561850</v>
      </c>
      <c r="J23" s="84">
        <f t="shared" ref="J23:J32" si="30">H23*F23</f>
        <v>41561850</v>
      </c>
      <c r="K23" s="56">
        <v>654</v>
      </c>
      <c r="L23" s="58">
        <f t="shared" si="11"/>
        <v>32947212</v>
      </c>
      <c r="M23" s="56"/>
      <c r="N23" s="58">
        <f t="shared" ref="N23:N30" si="31">M23*$H23</f>
        <v>0</v>
      </c>
      <c r="O23" s="56"/>
      <c r="P23" s="58">
        <f t="shared" ref="P23:T32" si="32">O23*$H23</f>
        <v>0</v>
      </c>
      <c r="Q23" s="56"/>
      <c r="R23" s="58">
        <f t="shared" si="32"/>
        <v>0</v>
      </c>
      <c r="S23" s="56"/>
      <c r="T23" s="58">
        <f t="shared" si="32"/>
        <v>0</v>
      </c>
      <c r="U23" s="56"/>
      <c r="V23" s="58">
        <f t="shared" ref="V23:V32" si="33">U23*$H23</f>
        <v>0</v>
      </c>
      <c r="W23" s="53">
        <f t="shared" si="7"/>
        <v>654</v>
      </c>
      <c r="X23" s="54">
        <f t="shared" si="8"/>
        <v>32947212</v>
      </c>
      <c r="Y23" s="55">
        <f t="shared" si="1"/>
        <v>654</v>
      </c>
      <c r="Z23" s="54">
        <f t="shared" si="15"/>
        <v>32947212</v>
      </c>
      <c r="AA23" s="56">
        <f t="shared" si="2"/>
        <v>0</v>
      </c>
      <c r="AB23" s="58">
        <f t="shared" si="9"/>
        <v>0</v>
      </c>
      <c r="AC23" s="56">
        <v>171</v>
      </c>
      <c r="AD23" s="88">
        <f t="shared" ref="AD23:AD40" si="34">+AC23*H23</f>
        <v>8614638</v>
      </c>
      <c r="AE23" s="56"/>
      <c r="AF23" s="81">
        <f t="shared" si="3"/>
        <v>0</v>
      </c>
      <c r="AG23" s="56"/>
      <c r="AH23" s="81">
        <f t="shared" si="4"/>
        <v>0</v>
      </c>
      <c r="AI23" s="70">
        <v>654</v>
      </c>
      <c r="AJ23" s="71">
        <f t="shared" si="5"/>
        <v>32947212</v>
      </c>
      <c r="AL23" s="89">
        <v>2</v>
      </c>
    </row>
    <row r="24" spans="2:38" ht="45" customHeight="1" x14ac:dyDescent="0.3">
      <c r="B24" s="74"/>
      <c r="C24" s="83" t="s">
        <v>67</v>
      </c>
      <c r="D24" s="75" t="s">
        <v>68</v>
      </c>
      <c r="E24" s="76" t="s">
        <v>64</v>
      </c>
      <c r="F24" s="92">
        <v>1608</v>
      </c>
      <c r="G24" s="77">
        <v>40030</v>
      </c>
      <c r="H24" s="77">
        <f t="shared" si="28"/>
        <v>40030</v>
      </c>
      <c r="I24" s="78">
        <f t="shared" si="29"/>
        <v>64368240</v>
      </c>
      <c r="J24" s="84">
        <f t="shared" si="30"/>
        <v>64368240</v>
      </c>
      <c r="K24" s="56"/>
      <c r="L24" s="58">
        <f t="shared" si="11"/>
        <v>0</v>
      </c>
      <c r="M24" s="56"/>
      <c r="N24" s="58">
        <f t="shared" si="31"/>
        <v>0</v>
      </c>
      <c r="O24" s="56"/>
      <c r="P24" s="58">
        <f t="shared" si="32"/>
        <v>0</v>
      </c>
      <c r="Q24" s="56"/>
      <c r="R24" s="58">
        <f t="shared" si="32"/>
        <v>0</v>
      </c>
      <c r="S24" s="56"/>
      <c r="T24" s="58">
        <f t="shared" si="32"/>
        <v>0</v>
      </c>
      <c r="U24" s="56"/>
      <c r="V24" s="58">
        <f t="shared" si="33"/>
        <v>0</v>
      </c>
      <c r="W24" s="53">
        <f t="shared" si="7"/>
        <v>0</v>
      </c>
      <c r="X24" s="54">
        <f t="shared" si="8"/>
        <v>0</v>
      </c>
      <c r="Y24" s="55">
        <f t="shared" si="1"/>
        <v>0</v>
      </c>
      <c r="Z24" s="54">
        <f t="shared" si="15"/>
        <v>0</v>
      </c>
      <c r="AA24" s="56">
        <f t="shared" si="2"/>
        <v>0</v>
      </c>
      <c r="AB24" s="58">
        <f t="shared" si="9"/>
        <v>0</v>
      </c>
      <c r="AC24" s="56">
        <v>1608</v>
      </c>
      <c r="AD24" s="88">
        <f t="shared" si="34"/>
        <v>64368240</v>
      </c>
      <c r="AE24" s="56"/>
      <c r="AF24" s="81">
        <f t="shared" si="3"/>
        <v>0</v>
      </c>
      <c r="AG24" s="56"/>
      <c r="AH24" s="81">
        <f t="shared" si="4"/>
        <v>0</v>
      </c>
      <c r="AI24" s="70">
        <v>0</v>
      </c>
      <c r="AJ24" s="71">
        <f t="shared" si="5"/>
        <v>0</v>
      </c>
      <c r="AL24" s="89">
        <v>2</v>
      </c>
    </row>
    <row r="25" spans="2:38" x14ac:dyDescent="0.3">
      <c r="B25" s="74">
        <v>3013376</v>
      </c>
      <c r="C25" s="83" t="s">
        <v>69</v>
      </c>
      <c r="D25" s="91" t="s">
        <v>70</v>
      </c>
      <c r="E25" s="76" t="s">
        <v>39</v>
      </c>
      <c r="F25" s="92">
        <v>1</v>
      </c>
      <c r="G25" s="77">
        <v>5460935.5010000002</v>
      </c>
      <c r="H25" s="77">
        <f t="shared" si="28"/>
        <v>5460936</v>
      </c>
      <c r="I25" s="78">
        <f t="shared" si="29"/>
        <v>5460935.5010000002</v>
      </c>
      <c r="J25" s="84">
        <f t="shared" si="30"/>
        <v>5460936</v>
      </c>
      <c r="K25" s="56">
        <v>1</v>
      </c>
      <c r="L25" s="58">
        <f t="shared" si="11"/>
        <v>5460936</v>
      </c>
      <c r="M25" s="56"/>
      <c r="N25" s="58">
        <f t="shared" si="31"/>
        <v>0</v>
      </c>
      <c r="O25" s="56"/>
      <c r="P25" s="58">
        <f t="shared" si="32"/>
        <v>0</v>
      </c>
      <c r="Q25" s="56"/>
      <c r="R25" s="58">
        <f t="shared" si="32"/>
        <v>0</v>
      </c>
      <c r="S25" s="56"/>
      <c r="T25" s="58">
        <f t="shared" si="32"/>
        <v>0</v>
      </c>
      <c r="U25" s="56"/>
      <c r="V25" s="58">
        <f t="shared" si="33"/>
        <v>0</v>
      </c>
      <c r="W25" s="53">
        <f t="shared" si="7"/>
        <v>1</v>
      </c>
      <c r="X25" s="54">
        <f t="shared" si="8"/>
        <v>5460936</v>
      </c>
      <c r="Y25" s="55">
        <f t="shared" si="1"/>
        <v>1</v>
      </c>
      <c r="Z25" s="54">
        <f t="shared" si="15"/>
        <v>5460936</v>
      </c>
      <c r="AA25" s="56">
        <f t="shared" si="2"/>
        <v>0</v>
      </c>
      <c r="AB25" s="58">
        <f t="shared" si="9"/>
        <v>0</v>
      </c>
      <c r="AC25" s="56">
        <v>0</v>
      </c>
      <c r="AD25" s="58">
        <f t="shared" si="34"/>
        <v>0</v>
      </c>
      <c r="AE25" s="56"/>
      <c r="AF25" s="81">
        <f t="shared" si="3"/>
        <v>0</v>
      </c>
      <c r="AG25" s="56"/>
      <c r="AH25" s="81">
        <f t="shared" si="4"/>
        <v>0</v>
      </c>
      <c r="AI25" s="70">
        <v>1</v>
      </c>
      <c r="AJ25" s="71">
        <f t="shared" si="5"/>
        <v>5460936</v>
      </c>
    </row>
    <row r="26" spans="2:38" ht="27" customHeight="1" x14ac:dyDescent="0.3">
      <c r="B26" s="74">
        <v>3013378</v>
      </c>
      <c r="C26" s="55" t="s">
        <v>71</v>
      </c>
      <c r="D26" s="75" t="s">
        <v>72</v>
      </c>
      <c r="E26" s="76" t="s">
        <v>73</v>
      </c>
      <c r="F26" s="76">
        <v>77</v>
      </c>
      <c r="G26" s="77">
        <v>3666339</v>
      </c>
      <c r="H26" s="77">
        <f t="shared" si="28"/>
        <v>3666339</v>
      </c>
      <c r="I26" s="78">
        <f t="shared" si="29"/>
        <v>282308103</v>
      </c>
      <c r="J26" s="84">
        <f t="shared" si="30"/>
        <v>282308103</v>
      </c>
      <c r="K26" s="56">
        <v>77</v>
      </c>
      <c r="L26" s="58">
        <f t="shared" si="11"/>
        <v>282308103</v>
      </c>
      <c r="M26" s="56"/>
      <c r="N26" s="58">
        <f t="shared" si="31"/>
        <v>0</v>
      </c>
      <c r="O26" s="56"/>
      <c r="P26" s="58">
        <f t="shared" si="32"/>
        <v>0</v>
      </c>
      <c r="Q26" s="56"/>
      <c r="R26" s="58">
        <f t="shared" si="32"/>
        <v>0</v>
      </c>
      <c r="S26" s="56"/>
      <c r="T26" s="58">
        <f t="shared" si="32"/>
        <v>0</v>
      </c>
      <c r="U26" s="56"/>
      <c r="V26" s="58">
        <f t="shared" si="33"/>
        <v>0</v>
      </c>
      <c r="W26" s="53">
        <f t="shared" si="7"/>
        <v>77</v>
      </c>
      <c r="X26" s="54">
        <f t="shared" si="8"/>
        <v>282308103</v>
      </c>
      <c r="Y26" s="55">
        <f t="shared" si="1"/>
        <v>77</v>
      </c>
      <c r="Z26" s="54">
        <f t="shared" si="15"/>
        <v>282308103</v>
      </c>
      <c r="AA26" s="56">
        <f t="shared" si="2"/>
        <v>0</v>
      </c>
      <c r="AB26" s="58">
        <f t="shared" si="9"/>
        <v>0</v>
      </c>
      <c r="AC26" s="56">
        <v>0</v>
      </c>
      <c r="AD26" s="58">
        <f t="shared" si="34"/>
        <v>0</v>
      </c>
      <c r="AE26" s="56"/>
      <c r="AF26" s="81">
        <f t="shared" si="3"/>
        <v>0</v>
      </c>
      <c r="AG26" s="56"/>
      <c r="AH26" s="81">
        <f t="shared" si="4"/>
        <v>0</v>
      </c>
      <c r="AI26" s="70">
        <v>77</v>
      </c>
      <c r="AJ26" s="71">
        <f t="shared" si="5"/>
        <v>282308103</v>
      </c>
    </row>
    <row r="27" spans="2:38" ht="30.6" customHeight="1" x14ac:dyDescent="0.3">
      <c r="B27" s="74">
        <v>3013380</v>
      </c>
      <c r="C27" s="83" t="s">
        <v>74</v>
      </c>
      <c r="D27" s="75" t="s">
        <v>75</v>
      </c>
      <c r="E27" s="76" t="s">
        <v>39</v>
      </c>
      <c r="F27" s="76">
        <v>1.6</v>
      </c>
      <c r="G27" s="77">
        <v>20519586</v>
      </c>
      <c r="H27" s="77">
        <f t="shared" si="28"/>
        <v>20519586</v>
      </c>
      <c r="I27" s="78">
        <f t="shared" si="29"/>
        <v>32831337.600000001</v>
      </c>
      <c r="J27" s="84">
        <f t="shared" si="30"/>
        <v>32831337.600000001</v>
      </c>
      <c r="K27" s="56">
        <v>1.6</v>
      </c>
      <c r="L27" s="58">
        <f t="shared" si="11"/>
        <v>32831337.600000001</v>
      </c>
      <c r="M27" s="56"/>
      <c r="N27" s="58">
        <f t="shared" si="31"/>
        <v>0</v>
      </c>
      <c r="O27" s="56"/>
      <c r="P27" s="58">
        <f t="shared" si="32"/>
        <v>0</v>
      </c>
      <c r="Q27" s="56"/>
      <c r="R27" s="58">
        <f t="shared" si="32"/>
        <v>0</v>
      </c>
      <c r="S27" s="56"/>
      <c r="T27" s="58">
        <f t="shared" si="32"/>
        <v>0</v>
      </c>
      <c r="U27" s="56"/>
      <c r="V27" s="58">
        <f t="shared" si="33"/>
        <v>0</v>
      </c>
      <c r="W27" s="53">
        <f t="shared" si="7"/>
        <v>1.6</v>
      </c>
      <c r="X27" s="54">
        <f t="shared" si="8"/>
        <v>32831337.600000001</v>
      </c>
      <c r="Y27" s="55">
        <f t="shared" si="1"/>
        <v>1.6</v>
      </c>
      <c r="Z27" s="54">
        <f t="shared" si="15"/>
        <v>32831337.600000001</v>
      </c>
      <c r="AA27" s="56">
        <f t="shared" si="2"/>
        <v>0</v>
      </c>
      <c r="AB27" s="58">
        <f t="shared" si="9"/>
        <v>0</v>
      </c>
      <c r="AC27" s="56">
        <v>0</v>
      </c>
      <c r="AD27" s="58">
        <f t="shared" si="34"/>
        <v>0</v>
      </c>
      <c r="AE27" s="56"/>
      <c r="AF27" s="81">
        <f t="shared" si="3"/>
        <v>0</v>
      </c>
      <c r="AG27" s="56"/>
      <c r="AH27" s="81">
        <f t="shared" si="4"/>
        <v>0</v>
      </c>
      <c r="AI27" s="70">
        <v>1.6</v>
      </c>
      <c r="AJ27" s="71">
        <f t="shared" si="5"/>
        <v>32831337.600000001</v>
      </c>
    </row>
    <row r="28" spans="2:38" ht="19.95" customHeight="1" x14ac:dyDescent="0.3">
      <c r="B28" s="74"/>
      <c r="C28" s="83" t="s">
        <v>76</v>
      </c>
      <c r="D28" s="75" t="s">
        <v>77</v>
      </c>
      <c r="E28" s="76" t="s">
        <v>39</v>
      </c>
      <c r="F28" s="76">
        <v>8</v>
      </c>
      <c r="G28" s="77">
        <v>20798636</v>
      </c>
      <c r="H28" s="77">
        <f t="shared" si="28"/>
        <v>20798636</v>
      </c>
      <c r="I28" s="78">
        <f t="shared" si="29"/>
        <v>166389088</v>
      </c>
      <c r="J28" s="84">
        <f t="shared" si="30"/>
        <v>166389088</v>
      </c>
      <c r="K28" s="56"/>
      <c r="L28" s="58">
        <f t="shared" si="11"/>
        <v>0</v>
      </c>
      <c r="M28" s="56"/>
      <c r="N28" s="58">
        <f t="shared" si="31"/>
        <v>0</v>
      </c>
      <c r="O28" s="56"/>
      <c r="P28" s="58">
        <f t="shared" si="32"/>
        <v>0</v>
      </c>
      <c r="Q28" s="56"/>
      <c r="R28" s="58">
        <f t="shared" si="32"/>
        <v>0</v>
      </c>
      <c r="S28" s="56"/>
      <c r="T28" s="58">
        <f t="shared" si="32"/>
        <v>0</v>
      </c>
      <c r="U28" s="56"/>
      <c r="V28" s="58">
        <f t="shared" si="33"/>
        <v>0</v>
      </c>
      <c r="W28" s="53">
        <f t="shared" si="7"/>
        <v>0</v>
      </c>
      <c r="X28" s="54">
        <f t="shared" si="8"/>
        <v>0</v>
      </c>
      <c r="Y28" s="55">
        <f t="shared" si="1"/>
        <v>0</v>
      </c>
      <c r="Z28" s="54">
        <f t="shared" si="15"/>
        <v>0</v>
      </c>
      <c r="AA28" s="56"/>
      <c r="AB28" s="93">
        <f t="shared" si="9"/>
        <v>0</v>
      </c>
      <c r="AC28" s="56">
        <v>0</v>
      </c>
      <c r="AD28" s="58">
        <f t="shared" si="34"/>
        <v>0</v>
      </c>
      <c r="AE28" s="56"/>
      <c r="AF28" s="81">
        <f t="shared" si="3"/>
        <v>0</v>
      </c>
      <c r="AG28" s="56"/>
      <c r="AH28" s="81">
        <f t="shared" si="4"/>
        <v>0</v>
      </c>
      <c r="AI28" s="70">
        <v>0</v>
      </c>
      <c r="AJ28" s="71">
        <f t="shared" si="5"/>
        <v>0</v>
      </c>
      <c r="AL28" s="82">
        <v>1</v>
      </c>
    </row>
    <row r="29" spans="2:38" x14ac:dyDescent="0.3">
      <c r="B29" s="74">
        <v>3013392</v>
      </c>
      <c r="C29" s="83" t="s">
        <v>78</v>
      </c>
      <c r="D29" s="75" t="s">
        <v>79</v>
      </c>
      <c r="E29" s="76" t="s">
        <v>39</v>
      </c>
      <c r="F29" s="92">
        <v>7</v>
      </c>
      <c r="G29" s="77">
        <v>5898803.6799999997</v>
      </c>
      <c r="H29" s="77">
        <f t="shared" si="28"/>
        <v>5898804</v>
      </c>
      <c r="I29" s="78">
        <f t="shared" si="29"/>
        <v>41291625.759999998</v>
      </c>
      <c r="J29" s="84">
        <f t="shared" si="30"/>
        <v>41291628</v>
      </c>
      <c r="K29" s="56"/>
      <c r="L29" s="58">
        <f t="shared" si="11"/>
        <v>0</v>
      </c>
      <c r="M29" s="56"/>
      <c r="N29" s="58">
        <f t="shared" si="31"/>
        <v>0</v>
      </c>
      <c r="O29" s="56"/>
      <c r="P29" s="58">
        <f t="shared" si="32"/>
        <v>0</v>
      </c>
      <c r="Q29" s="56"/>
      <c r="R29" s="58">
        <f t="shared" si="32"/>
        <v>0</v>
      </c>
      <c r="S29" s="56"/>
      <c r="T29" s="58">
        <f t="shared" si="32"/>
        <v>0</v>
      </c>
      <c r="U29" s="56"/>
      <c r="V29" s="58">
        <f t="shared" si="33"/>
        <v>0</v>
      </c>
      <c r="W29" s="53">
        <f t="shared" si="7"/>
        <v>0</v>
      </c>
      <c r="X29" s="54">
        <f t="shared" si="8"/>
        <v>0</v>
      </c>
      <c r="Y29" s="55">
        <f t="shared" si="1"/>
        <v>0</v>
      </c>
      <c r="Z29" s="54">
        <f t="shared" si="15"/>
        <v>0</v>
      </c>
      <c r="AA29" s="56">
        <f t="shared" si="2"/>
        <v>0</v>
      </c>
      <c r="AB29" s="58">
        <f t="shared" si="9"/>
        <v>0</v>
      </c>
      <c r="AC29" s="56">
        <v>7</v>
      </c>
      <c r="AD29" s="88">
        <f t="shared" si="34"/>
        <v>41291628</v>
      </c>
      <c r="AE29" s="56"/>
      <c r="AF29" s="81">
        <f t="shared" si="3"/>
        <v>0</v>
      </c>
      <c r="AG29" s="56"/>
      <c r="AH29" s="81">
        <f t="shared" si="4"/>
        <v>0</v>
      </c>
      <c r="AI29" s="70">
        <v>0</v>
      </c>
      <c r="AJ29" s="71">
        <f t="shared" si="5"/>
        <v>0</v>
      </c>
      <c r="AL29" s="89">
        <v>2</v>
      </c>
    </row>
    <row r="30" spans="2:38" x14ac:dyDescent="0.3">
      <c r="B30" s="74">
        <v>3013395</v>
      </c>
      <c r="C30" s="83" t="s">
        <v>80</v>
      </c>
      <c r="D30" s="91" t="s">
        <v>81</v>
      </c>
      <c r="E30" s="76" t="s">
        <v>39</v>
      </c>
      <c r="F30" s="94">
        <v>8</v>
      </c>
      <c r="G30" s="77">
        <v>17438846</v>
      </c>
      <c r="H30" s="77">
        <f t="shared" si="28"/>
        <v>17438846</v>
      </c>
      <c r="I30" s="78">
        <f t="shared" si="29"/>
        <v>139510768</v>
      </c>
      <c r="J30" s="84">
        <f t="shared" si="30"/>
        <v>139510768</v>
      </c>
      <c r="K30" s="56"/>
      <c r="L30" s="58">
        <f t="shared" si="11"/>
        <v>0</v>
      </c>
      <c r="M30" s="56">
        <v>8</v>
      </c>
      <c r="N30" s="58">
        <f t="shared" si="31"/>
        <v>139510768</v>
      </c>
      <c r="O30" s="56">
        <v>0</v>
      </c>
      <c r="P30" s="58">
        <f t="shared" si="32"/>
        <v>0</v>
      </c>
      <c r="Q30" s="56"/>
      <c r="R30" s="58">
        <f t="shared" si="32"/>
        <v>0</v>
      </c>
      <c r="S30" s="56"/>
      <c r="T30" s="58">
        <f t="shared" si="32"/>
        <v>0</v>
      </c>
      <c r="U30" s="56"/>
      <c r="V30" s="58">
        <f t="shared" si="33"/>
        <v>0</v>
      </c>
      <c r="W30" s="53">
        <f t="shared" si="7"/>
        <v>8</v>
      </c>
      <c r="X30" s="54">
        <f t="shared" si="8"/>
        <v>139510768</v>
      </c>
      <c r="Y30" s="55">
        <f t="shared" si="1"/>
        <v>8</v>
      </c>
      <c r="Z30" s="54">
        <f t="shared" si="15"/>
        <v>139510768</v>
      </c>
      <c r="AA30" s="56">
        <f t="shared" si="2"/>
        <v>0</v>
      </c>
      <c r="AB30" s="58">
        <f t="shared" si="9"/>
        <v>0</v>
      </c>
      <c r="AC30" s="56">
        <v>0</v>
      </c>
      <c r="AD30" s="58">
        <f t="shared" si="34"/>
        <v>0</v>
      </c>
      <c r="AE30" s="56"/>
      <c r="AF30" s="81">
        <f t="shared" si="3"/>
        <v>0</v>
      </c>
      <c r="AG30" s="56"/>
      <c r="AH30" s="81">
        <f t="shared" si="4"/>
        <v>0</v>
      </c>
      <c r="AI30" s="70">
        <v>8</v>
      </c>
      <c r="AJ30" s="71">
        <f t="shared" si="5"/>
        <v>139510768</v>
      </c>
    </row>
    <row r="31" spans="2:38" s="98" customFormat="1" ht="30.6" customHeight="1" x14ac:dyDescent="0.3">
      <c r="B31" s="95">
        <v>3025409</v>
      </c>
      <c r="C31" s="96" t="s">
        <v>82</v>
      </c>
      <c r="D31" s="75" t="s">
        <v>83</v>
      </c>
      <c r="E31" s="76" t="s">
        <v>64</v>
      </c>
      <c r="F31" s="97">
        <v>30</v>
      </c>
      <c r="G31" s="77">
        <v>13061.093000000001</v>
      </c>
      <c r="H31" s="77">
        <f t="shared" si="28"/>
        <v>13062</v>
      </c>
      <c r="I31" s="78">
        <f t="shared" si="29"/>
        <v>391832.79000000004</v>
      </c>
      <c r="J31" s="84">
        <f t="shared" si="30"/>
        <v>391860</v>
      </c>
      <c r="K31" s="56"/>
      <c r="L31" s="58">
        <f t="shared" si="11"/>
        <v>0</v>
      </c>
      <c r="M31" s="56"/>
      <c r="N31" s="58"/>
      <c r="O31" s="56"/>
      <c r="P31" s="58">
        <f t="shared" si="32"/>
        <v>0</v>
      </c>
      <c r="Q31" s="56"/>
      <c r="R31" s="58">
        <f t="shared" si="32"/>
        <v>0</v>
      </c>
      <c r="S31" s="56"/>
      <c r="T31" s="58">
        <f t="shared" si="32"/>
        <v>0</v>
      </c>
      <c r="U31" s="56"/>
      <c r="V31" s="58">
        <f t="shared" si="33"/>
        <v>0</v>
      </c>
      <c r="W31" s="53">
        <f t="shared" si="7"/>
        <v>0</v>
      </c>
      <c r="X31" s="54">
        <f t="shared" si="8"/>
        <v>0</v>
      </c>
      <c r="Y31" s="55">
        <f t="shared" si="1"/>
        <v>0</v>
      </c>
      <c r="Z31" s="54">
        <f t="shared" si="15"/>
        <v>0</v>
      </c>
      <c r="AA31" s="56">
        <f t="shared" si="2"/>
        <v>0</v>
      </c>
      <c r="AB31" s="58">
        <f t="shared" si="9"/>
        <v>0</v>
      </c>
      <c r="AC31" s="56">
        <v>30</v>
      </c>
      <c r="AD31" s="88">
        <f t="shared" si="34"/>
        <v>391860</v>
      </c>
      <c r="AE31" s="56"/>
      <c r="AF31" s="81">
        <f t="shared" si="3"/>
        <v>0</v>
      </c>
      <c r="AG31" s="56"/>
      <c r="AH31" s="81">
        <f t="shared" si="4"/>
        <v>0</v>
      </c>
      <c r="AI31" s="70">
        <v>0</v>
      </c>
      <c r="AJ31" s="71">
        <f t="shared" si="5"/>
        <v>0</v>
      </c>
      <c r="AL31" s="99">
        <v>2</v>
      </c>
    </row>
    <row r="32" spans="2:38" s="98" customFormat="1" ht="27" customHeight="1" x14ac:dyDescent="0.3">
      <c r="B32" s="74">
        <v>3025412</v>
      </c>
      <c r="C32" s="96" t="s">
        <v>84</v>
      </c>
      <c r="D32" s="75" t="s">
        <v>85</v>
      </c>
      <c r="E32" s="76" t="s">
        <v>64</v>
      </c>
      <c r="F32" s="97">
        <v>583</v>
      </c>
      <c r="G32" s="77">
        <v>10564.619000000001</v>
      </c>
      <c r="H32" s="77">
        <f t="shared" si="28"/>
        <v>10565</v>
      </c>
      <c r="I32" s="78">
        <f t="shared" si="29"/>
        <v>6159172.8770000003</v>
      </c>
      <c r="J32" s="84">
        <f t="shared" si="30"/>
        <v>6159395</v>
      </c>
      <c r="K32" s="56">
        <v>74.7</v>
      </c>
      <c r="L32" s="58">
        <f t="shared" si="11"/>
        <v>789205.5</v>
      </c>
      <c r="M32" s="56"/>
      <c r="N32" s="58">
        <f t="shared" ref="N32" si="35">M32*$H32</f>
        <v>0</v>
      </c>
      <c r="O32" s="56"/>
      <c r="P32" s="58">
        <f t="shared" si="32"/>
        <v>0</v>
      </c>
      <c r="Q32" s="56"/>
      <c r="R32" s="58">
        <f t="shared" si="32"/>
        <v>0</v>
      </c>
      <c r="S32" s="56"/>
      <c r="T32" s="58">
        <f t="shared" si="32"/>
        <v>0</v>
      </c>
      <c r="U32" s="56"/>
      <c r="V32" s="58">
        <f t="shared" si="33"/>
        <v>0</v>
      </c>
      <c r="W32" s="53">
        <f t="shared" si="7"/>
        <v>74.7</v>
      </c>
      <c r="X32" s="54">
        <f t="shared" si="8"/>
        <v>789205.5</v>
      </c>
      <c r="Y32" s="55">
        <f t="shared" si="1"/>
        <v>74.7</v>
      </c>
      <c r="Z32" s="54">
        <f t="shared" si="15"/>
        <v>789205.5</v>
      </c>
      <c r="AA32" s="56">
        <f t="shared" si="2"/>
        <v>0</v>
      </c>
      <c r="AB32" s="58">
        <f t="shared" si="9"/>
        <v>0</v>
      </c>
      <c r="AC32" s="56">
        <v>508.3</v>
      </c>
      <c r="AD32" s="88">
        <f t="shared" si="34"/>
        <v>5370189.5</v>
      </c>
      <c r="AE32" s="56"/>
      <c r="AF32" s="81">
        <f t="shared" si="3"/>
        <v>0</v>
      </c>
      <c r="AG32" s="56"/>
      <c r="AH32" s="81">
        <f t="shared" si="4"/>
        <v>0</v>
      </c>
      <c r="AI32" s="70">
        <v>74.699999999999989</v>
      </c>
      <c r="AJ32" s="71">
        <f t="shared" si="5"/>
        <v>789205.49999999988</v>
      </c>
      <c r="AL32" s="99">
        <v>2</v>
      </c>
    </row>
    <row r="33" spans="2:38" s="72" customFormat="1" x14ac:dyDescent="0.3">
      <c r="B33" s="100"/>
      <c r="C33" s="100"/>
      <c r="D33" s="101" t="s">
        <v>86</v>
      </c>
      <c r="E33" s="101"/>
      <c r="F33" s="101"/>
      <c r="G33" s="102"/>
      <c r="H33" s="102"/>
      <c r="I33" s="102"/>
      <c r="J33" s="102"/>
      <c r="K33" s="39"/>
      <c r="L33" s="103"/>
      <c r="M33" s="39"/>
      <c r="N33" s="103"/>
      <c r="O33" s="39"/>
      <c r="P33" s="103"/>
      <c r="Q33" s="39"/>
      <c r="R33" s="103"/>
      <c r="S33" s="39"/>
      <c r="T33" s="103"/>
      <c r="U33" s="39"/>
      <c r="V33" s="103"/>
      <c r="W33" s="53">
        <f t="shared" si="7"/>
        <v>0</v>
      </c>
      <c r="X33" s="54">
        <f t="shared" si="8"/>
        <v>0</v>
      </c>
      <c r="Y33" s="55">
        <f t="shared" si="1"/>
        <v>0</v>
      </c>
      <c r="Z33" s="103"/>
      <c r="AA33" s="56">
        <f t="shared" si="2"/>
        <v>0</v>
      </c>
      <c r="AB33" s="58">
        <f t="shared" si="9"/>
        <v>0</v>
      </c>
      <c r="AC33" s="56">
        <v>0</v>
      </c>
      <c r="AD33" s="58">
        <f t="shared" si="34"/>
        <v>0</v>
      </c>
      <c r="AE33" s="56"/>
      <c r="AF33" s="81">
        <f t="shared" si="3"/>
        <v>0</v>
      </c>
      <c r="AG33" s="56"/>
      <c r="AH33" s="81">
        <f t="shared" si="4"/>
        <v>0</v>
      </c>
      <c r="AI33" s="70">
        <v>0</v>
      </c>
      <c r="AJ33" s="71">
        <f t="shared" si="5"/>
        <v>0</v>
      </c>
      <c r="AL33" s="104"/>
    </row>
    <row r="34" spans="2:38" s="109" customFormat="1" x14ac:dyDescent="0.3">
      <c r="B34" s="105"/>
      <c r="C34" s="105">
        <v>5</v>
      </c>
      <c r="D34" s="106" t="s">
        <v>87</v>
      </c>
      <c r="E34" s="107"/>
      <c r="F34" s="107"/>
      <c r="G34" s="108"/>
      <c r="H34" s="108"/>
      <c r="I34" s="108"/>
      <c r="J34" s="108"/>
      <c r="K34" s="52"/>
      <c r="L34" s="52"/>
      <c r="M34" s="52"/>
      <c r="N34" s="52"/>
      <c r="O34" s="52"/>
      <c r="P34" s="52"/>
      <c r="Q34" s="52"/>
      <c r="R34" s="52"/>
      <c r="S34" s="52"/>
      <c r="T34" s="52"/>
      <c r="U34" s="52"/>
      <c r="V34" s="52"/>
      <c r="W34" s="53">
        <f t="shared" si="7"/>
        <v>0</v>
      </c>
      <c r="X34" s="54">
        <f t="shared" si="8"/>
        <v>0</v>
      </c>
      <c r="Y34" s="55">
        <f t="shared" si="1"/>
        <v>0</v>
      </c>
      <c r="Z34" s="52"/>
      <c r="AA34" s="56">
        <f t="shared" si="2"/>
        <v>0</v>
      </c>
      <c r="AB34" s="58">
        <f t="shared" si="9"/>
        <v>0</v>
      </c>
      <c r="AC34" s="56">
        <v>0</v>
      </c>
      <c r="AD34" s="58">
        <f t="shared" si="34"/>
        <v>0</v>
      </c>
      <c r="AE34" s="56"/>
      <c r="AF34" s="81">
        <f t="shared" si="3"/>
        <v>0</v>
      </c>
      <c r="AG34" s="56"/>
      <c r="AH34" s="81">
        <f t="shared" si="4"/>
        <v>0</v>
      </c>
      <c r="AI34" s="70">
        <v>0</v>
      </c>
      <c r="AJ34" s="71">
        <f t="shared" si="5"/>
        <v>0</v>
      </c>
      <c r="AL34" s="110"/>
    </row>
    <row r="35" spans="2:38" x14ac:dyDescent="0.3">
      <c r="B35" s="74">
        <v>3013397</v>
      </c>
      <c r="C35" s="83" t="s">
        <v>88</v>
      </c>
      <c r="D35" s="75" t="s">
        <v>89</v>
      </c>
      <c r="E35" s="76" t="s">
        <v>39</v>
      </c>
      <c r="F35" s="76">
        <v>2</v>
      </c>
      <c r="G35" s="77">
        <v>360551.11300000001</v>
      </c>
      <c r="H35" s="77">
        <f t="shared" ref="H35:H39" si="36">ROUNDUP(G35, 0)</f>
        <v>360552</v>
      </c>
      <c r="I35" s="78">
        <f t="shared" ref="I35:I39" si="37">F35*G35</f>
        <v>721102.22600000002</v>
      </c>
      <c r="J35" s="84">
        <f t="shared" ref="J35:J39" si="38">H35*F35</f>
        <v>721104</v>
      </c>
      <c r="K35" s="56">
        <v>2</v>
      </c>
      <c r="L35" s="58">
        <f t="shared" si="11"/>
        <v>721104</v>
      </c>
      <c r="M35" s="56"/>
      <c r="N35" s="58">
        <f t="shared" ref="N35:N39" si="39">M35*$H35</f>
        <v>0</v>
      </c>
      <c r="O35" s="56"/>
      <c r="P35" s="58">
        <f t="shared" ref="P35:T39" si="40">O35*$H35</f>
        <v>0</v>
      </c>
      <c r="Q35" s="56"/>
      <c r="R35" s="58">
        <f t="shared" si="40"/>
        <v>0</v>
      </c>
      <c r="S35" s="56"/>
      <c r="T35" s="58">
        <f t="shared" si="40"/>
        <v>0</v>
      </c>
      <c r="U35" s="56"/>
      <c r="V35" s="58">
        <f t="shared" ref="V35:V39" si="41">U35*$H35</f>
        <v>0</v>
      </c>
      <c r="W35" s="53">
        <f t="shared" si="7"/>
        <v>2</v>
      </c>
      <c r="X35" s="54">
        <f t="shared" si="8"/>
        <v>721104</v>
      </c>
      <c r="Y35" s="55">
        <f t="shared" si="1"/>
        <v>2</v>
      </c>
      <c r="Z35" s="54">
        <f t="shared" si="15"/>
        <v>721104</v>
      </c>
      <c r="AA35" s="56">
        <f t="shared" si="2"/>
        <v>0</v>
      </c>
      <c r="AB35" s="58">
        <f t="shared" si="9"/>
        <v>0</v>
      </c>
      <c r="AC35" s="56">
        <v>0</v>
      </c>
      <c r="AD35" s="58">
        <f t="shared" si="34"/>
        <v>0</v>
      </c>
      <c r="AE35" s="56"/>
      <c r="AF35" s="81">
        <f t="shared" si="3"/>
        <v>0</v>
      </c>
      <c r="AG35" s="56"/>
      <c r="AH35" s="81">
        <f t="shared" si="4"/>
        <v>0</v>
      </c>
      <c r="AI35" s="70">
        <v>2</v>
      </c>
      <c r="AJ35" s="71">
        <f t="shared" si="5"/>
        <v>721104</v>
      </c>
    </row>
    <row r="36" spans="2:38" x14ac:dyDescent="0.3">
      <c r="B36" s="74">
        <v>3013399</v>
      </c>
      <c r="C36" s="83" t="s">
        <v>90</v>
      </c>
      <c r="D36" s="75" t="s">
        <v>91</v>
      </c>
      <c r="E36" s="76" t="s">
        <v>39</v>
      </c>
      <c r="F36" s="76">
        <v>2</v>
      </c>
      <c r="G36" s="77">
        <v>2813281.1180000002</v>
      </c>
      <c r="H36" s="77">
        <f t="shared" si="36"/>
        <v>2813282</v>
      </c>
      <c r="I36" s="78">
        <f t="shared" si="37"/>
        <v>5626562.2360000005</v>
      </c>
      <c r="J36" s="84">
        <f t="shared" si="38"/>
        <v>5626564</v>
      </c>
      <c r="K36" s="56">
        <v>2</v>
      </c>
      <c r="L36" s="58">
        <f t="shared" si="11"/>
        <v>5626564</v>
      </c>
      <c r="M36" s="56"/>
      <c r="N36" s="58">
        <f t="shared" si="39"/>
        <v>0</v>
      </c>
      <c r="O36" s="56">
        <v>0.3</v>
      </c>
      <c r="P36" s="58">
        <f t="shared" si="40"/>
        <v>843984.6</v>
      </c>
      <c r="Q36" s="56"/>
      <c r="R36" s="58">
        <f t="shared" si="40"/>
        <v>0</v>
      </c>
      <c r="S36" s="56"/>
      <c r="T36" s="58">
        <f t="shared" si="40"/>
        <v>0</v>
      </c>
      <c r="U36" s="56"/>
      <c r="V36" s="58">
        <f t="shared" si="41"/>
        <v>0</v>
      </c>
      <c r="W36" s="53">
        <f t="shared" si="7"/>
        <v>2.2999999999999998</v>
      </c>
      <c r="X36" s="54">
        <f t="shared" si="8"/>
        <v>6470548.5999999996</v>
      </c>
      <c r="Y36" s="55">
        <f t="shared" si="1"/>
        <v>2.2999999999999998</v>
      </c>
      <c r="Z36" s="54">
        <f t="shared" si="15"/>
        <v>6470548.5999999996</v>
      </c>
      <c r="AA36" s="56">
        <f t="shared" si="2"/>
        <v>0.30000000000000027</v>
      </c>
      <c r="AB36" s="58">
        <f t="shared" si="9"/>
        <v>843984.60000000079</v>
      </c>
      <c r="AC36" s="56">
        <v>0</v>
      </c>
      <c r="AD36" s="58">
        <f t="shared" si="34"/>
        <v>0</v>
      </c>
      <c r="AE36" s="85">
        <v>0.6</v>
      </c>
      <c r="AF36" s="86">
        <f t="shared" si="3"/>
        <v>1687969.2</v>
      </c>
      <c r="AG36" s="56"/>
      <c r="AH36" s="81">
        <f t="shared" si="4"/>
        <v>0</v>
      </c>
      <c r="AI36" s="70">
        <v>2.6</v>
      </c>
      <c r="AJ36" s="71">
        <f t="shared" si="5"/>
        <v>7314533.2000000002</v>
      </c>
      <c r="AL36" s="87">
        <v>4</v>
      </c>
    </row>
    <row r="37" spans="2:38" x14ac:dyDescent="0.3">
      <c r="B37" s="74">
        <v>3013400</v>
      </c>
      <c r="C37" s="83" t="s">
        <v>92</v>
      </c>
      <c r="D37" s="75" t="s">
        <v>93</v>
      </c>
      <c r="E37" s="76" t="s">
        <v>39</v>
      </c>
      <c r="F37" s="76">
        <v>2</v>
      </c>
      <c r="G37" s="77">
        <v>4232679.2050000001</v>
      </c>
      <c r="H37" s="77">
        <f t="shared" si="36"/>
        <v>4232680</v>
      </c>
      <c r="I37" s="78">
        <f t="shared" si="37"/>
        <v>8465358.4100000001</v>
      </c>
      <c r="J37" s="84">
        <f t="shared" si="38"/>
        <v>8465360</v>
      </c>
      <c r="K37" s="56"/>
      <c r="L37" s="58">
        <f t="shared" si="11"/>
        <v>0</v>
      </c>
      <c r="M37" s="56"/>
      <c r="N37" s="58">
        <f t="shared" si="39"/>
        <v>0</v>
      </c>
      <c r="O37" s="56"/>
      <c r="P37" s="58">
        <f t="shared" si="40"/>
        <v>0</v>
      </c>
      <c r="Q37" s="56"/>
      <c r="R37" s="58">
        <f t="shared" si="40"/>
        <v>0</v>
      </c>
      <c r="S37" s="56"/>
      <c r="T37" s="58">
        <f t="shared" si="40"/>
        <v>0</v>
      </c>
      <c r="U37" s="56"/>
      <c r="V37" s="58">
        <f t="shared" si="41"/>
        <v>0</v>
      </c>
      <c r="W37" s="53">
        <f t="shared" si="7"/>
        <v>0</v>
      </c>
      <c r="X37" s="54">
        <f t="shared" si="8"/>
        <v>0</v>
      </c>
      <c r="Y37" s="55">
        <f t="shared" si="1"/>
        <v>0</v>
      </c>
      <c r="Z37" s="54">
        <f t="shared" si="15"/>
        <v>0</v>
      </c>
      <c r="AA37" s="56">
        <f t="shared" si="2"/>
        <v>0</v>
      </c>
      <c r="AB37" s="58">
        <f t="shared" si="9"/>
        <v>0</v>
      </c>
      <c r="AC37" s="56">
        <v>2</v>
      </c>
      <c r="AD37" s="88">
        <f t="shared" si="34"/>
        <v>8465360</v>
      </c>
      <c r="AE37" s="56"/>
      <c r="AF37" s="81">
        <f t="shared" si="3"/>
        <v>0</v>
      </c>
      <c r="AG37" s="56"/>
      <c r="AH37" s="81">
        <f t="shared" si="4"/>
        <v>0</v>
      </c>
      <c r="AI37" s="70">
        <v>0</v>
      </c>
      <c r="AJ37" s="71">
        <f t="shared" si="5"/>
        <v>0</v>
      </c>
      <c r="AL37" s="89">
        <v>2</v>
      </c>
    </row>
    <row r="38" spans="2:38" x14ac:dyDescent="0.3">
      <c r="B38" s="74">
        <v>3013401</v>
      </c>
      <c r="C38" s="83" t="s">
        <v>94</v>
      </c>
      <c r="D38" s="75" t="s">
        <v>95</v>
      </c>
      <c r="E38" s="76" t="s">
        <v>39</v>
      </c>
      <c r="F38" s="76">
        <v>4</v>
      </c>
      <c r="G38" s="77">
        <v>1702686</v>
      </c>
      <c r="H38" s="77">
        <f t="shared" si="36"/>
        <v>1702686</v>
      </c>
      <c r="I38" s="78">
        <f t="shared" si="37"/>
        <v>6810744</v>
      </c>
      <c r="J38" s="84">
        <f t="shared" si="38"/>
        <v>6810744</v>
      </c>
      <c r="K38" s="56">
        <v>4</v>
      </c>
      <c r="L38" s="58">
        <f t="shared" si="11"/>
        <v>6810744</v>
      </c>
      <c r="M38" s="56"/>
      <c r="N38" s="58">
        <f t="shared" si="39"/>
        <v>0</v>
      </c>
      <c r="O38" s="56">
        <v>1.2</v>
      </c>
      <c r="P38" s="58">
        <f t="shared" si="40"/>
        <v>2043223.2</v>
      </c>
      <c r="Q38" s="56"/>
      <c r="R38" s="58">
        <f t="shared" si="40"/>
        <v>0</v>
      </c>
      <c r="S38" s="56"/>
      <c r="T38" s="58">
        <f t="shared" si="40"/>
        <v>0</v>
      </c>
      <c r="U38" s="56"/>
      <c r="V38" s="58">
        <f t="shared" si="41"/>
        <v>0</v>
      </c>
      <c r="W38" s="53">
        <f t="shared" si="7"/>
        <v>5.2</v>
      </c>
      <c r="X38" s="54">
        <f t="shared" si="8"/>
        <v>8853967.2000000011</v>
      </c>
      <c r="Y38" s="55">
        <f t="shared" si="1"/>
        <v>5.2</v>
      </c>
      <c r="Z38" s="54">
        <f t="shared" si="15"/>
        <v>8853967.2000000011</v>
      </c>
      <c r="AA38" s="56">
        <f t="shared" si="2"/>
        <v>1.2000000000000002</v>
      </c>
      <c r="AB38" s="58">
        <f t="shared" si="9"/>
        <v>2043223.2000000002</v>
      </c>
      <c r="AC38" s="56">
        <v>0</v>
      </c>
      <c r="AD38" s="58">
        <f t="shared" si="34"/>
        <v>0</v>
      </c>
      <c r="AE38" s="85">
        <v>2.4</v>
      </c>
      <c r="AF38" s="86">
        <f t="shared" si="3"/>
        <v>4086446.4</v>
      </c>
      <c r="AG38" s="56"/>
      <c r="AH38" s="81">
        <f t="shared" si="4"/>
        <v>0</v>
      </c>
      <c r="AI38" s="70">
        <v>6.4</v>
      </c>
      <c r="AJ38" s="71">
        <f t="shared" si="5"/>
        <v>10897190.4</v>
      </c>
      <c r="AL38" s="87">
        <v>4</v>
      </c>
    </row>
    <row r="39" spans="2:38" x14ac:dyDescent="0.3">
      <c r="B39" s="74">
        <v>3013402</v>
      </c>
      <c r="C39" s="83" t="s">
        <v>96</v>
      </c>
      <c r="D39" s="75" t="s">
        <v>97</v>
      </c>
      <c r="E39" s="76" t="s">
        <v>64</v>
      </c>
      <c r="F39" s="92">
        <v>3180</v>
      </c>
      <c r="G39" s="77">
        <v>3721.8740000000003</v>
      </c>
      <c r="H39" s="77">
        <f t="shared" si="36"/>
        <v>3722</v>
      </c>
      <c r="I39" s="78">
        <f t="shared" si="37"/>
        <v>11835559.32</v>
      </c>
      <c r="J39" s="84">
        <f t="shared" si="38"/>
        <v>11835960</v>
      </c>
      <c r="K39" s="56">
        <v>3180</v>
      </c>
      <c r="L39" s="58">
        <f t="shared" si="11"/>
        <v>11835960</v>
      </c>
      <c r="M39" s="56"/>
      <c r="N39" s="58">
        <f t="shared" si="39"/>
        <v>0</v>
      </c>
      <c r="O39" s="56"/>
      <c r="P39" s="58">
        <f t="shared" si="40"/>
        <v>0</v>
      </c>
      <c r="Q39" s="56"/>
      <c r="R39" s="58">
        <f t="shared" si="40"/>
        <v>0</v>
      </c>
      <c r="S39" s="56"/>
      <c r="T39" s="58">
        <f t="shared" si="40"/>
        <v>0</v>
      </c>
      <c r="U39" s="56"/>
      <c r="V39" s="58">
        <f t="shared" si="41"/>
        <v>0</v>
      </c>
      <c r="W39" s="53">
        <f t="shared" si="7"/>
        <v>3180</v>
      </c>
      <c r="X39" s="54">
        <f t="shared" si="8"/>
        <v>11835960</v>
      </c>
      <c r="Y39" s="55">
        <f t="shared" si="1"/>
        <v>3180</v>
      </c>
      <c r="Z39" s="54">
        <f t="shared" si="15"/>
        <v>11835960</v>
      </c>
      <c r="AA39" s="56">
        <f t="shared" si="2"/>
        <v>0</v>
      </c>
      <c r="AB39" s="58">
        <f t="shared" si="9"/>
        <v>0</v>
      </c>
      <c r="AC39" s="56">
        <v>0</v>
      </c>
      <c r="AD39" s="58">
        <f t="shared" si="34"/>
        <v>0</v>
      </c>
      <c r="AE39" s="56"/>
      <c r="AF39" s="81">
        <f t="shared" si="3"/>
        <v>0</v>
      </c>
      <c r="AG39" s="56"/>
      <c r="AH39" s="81">
        <f t="shared" si="4"/>
        <v>0</v>
      </c>
      <c r="AI39" s="70">
        <v>3180</v>
      </c>
      <c r="AJ39" s="71">
        <f t="shared" si="5"/>
        <v>11835960</v>
      </c>
    </row>
    <row r="40" spans="2:38" x14ac:dyDescent="0.3">
      <c r="B40" s="100"/>
      <c r="C40" s="100">
        <v>6</v>
      </c>
      <c r="D40" s="101" t="s">
        <v>98</v>
      </c>
      <c r="E40" s="101"/>
      <c r="F40" s="101"/>
      <c r="G40" s="102"/>
      <c r="H40" s="102"/>
      <c r="I40" s="102"/>
      <c r="J40" s="102"/>
      <c r="K40" s="39"/>
      <c r="L40" s="103"/>
      <c r="M40" s="39"/>
      <c r="N40" s="103"/>
      <c r="O40" s="39"/>
      <c r="P40" s="103"/>
      <c r="Q40" s="39"/>
      <c r="R40" s="103"/>
      <c r="S40" s="39"/>
      <c r="T40" s="103"/>
      <c r="U40" s="39"/>
      <c r="V40" s="103"/>
      <c r="W40" s="53">
        <f t="shared" si="7"/>
        <v>0</v>
      </c>
      <c r="X40" s="54">
        <f t="shared" si="8"/>
        <v>0</v>
      </c>
      <c r="Y40" s="55">
        <f t="shared" si="1"/>
        <v>0</v>
      </c>
      <c r="Z40" s="103"/>
      <c r="AA40" s="56">
        <f t="shared" si="2"/>
        <v>0</v>
      </c>
      <c r="AB40" s="58">
        <f t="shared" si="9"/>
        <v>0</v>
      </c>
      <c r="AC40" s="56">
        <v>0</v>
      </c>
      <c r="AD40" s="58">
        <f t="shared" si="34"/>
        <v>0</v>
      </c>
      <c r="AE40" s="56"/>
      <c r="AF40" s="81">
        <f t="shared" si="3"/>
        <v>0</v>
      </c>
      <c r="AG40" s="56"/>
      <c r="AH40" s="81">
        <f t="shared" si="4"/>
        <v>0</v>
      </c>
      <c r="AI40" s="70">
        <v>0</v>
      </c>
      <c r="AJ40" s="71">
        <f t="shared" si="5"/>
        <v>0</v>
      </c>
    </row>
    <row r="41" spans="2:38" s="72" customFormat="1" ht="19.95" customHeight="1" x14ac:dyDescent="0.3">
      <c r="B41" s="59">
        <v>3013404</v>
      </c>
      <c r="C41" s="59" t="s">
        <v>99</v>
      </c>
      <c r="D41" s="60" t="s">
        <v>100</v>
      </c>
      <c r="E41" s="61" t="s">
        <v>101</v>
      </c>
      <c r="F41" s="61"/>
      <c r="G41" s="62"/>
      <c r="H41" s="63">
        <v>34434</v>
      </c>
      <c r="I41" s="64"/>
      <c r="J41" s="64"/>
      <c r="K41" s="65"/>
      <c r="L41" s="65"/>
      <c r="M41" s="65"/>
      <c r="N41" s="65"/>
      <c r="O41" s="65">
        <v>1282</v>
      </c>
      <c r="P41" s="58">
        <f t="shared" ref="P41" si="42">O41*$H41</f>
        <v>44144388</v>
      </c>
      <c r="Q41" s="65"/>
      <c r="R41" s="65"/>
      <c r="S41" s="65"/>
      <c r="T41" s="65"/>
      <c r="U41" s="65"/>
      <c r="V41" s="65"/>
      <c r="W41" s="53">
        <f t="shared" si="7"/>
        <v>1282</v>
      </c>
      <c r="X41" s="54">
        <f t="shared" si="8"/>
        <v>44144388</v>
      </c>
      <c r="Y41" s="55">
        <f t="shared" si="1"/>
        <v>1282</v>
      </c>
      <c r="Z41" s="54">
        <f t="shared" si="15"/>
        <v>44144388</v>
      </c>
      <c r="AA41" s="56">
        <f t="shared" si="2"/>
        <v>0</v>
      </c>
      <c r="AB41" s="66"/>
      <c r="AC41" s="67"/>
      <c r="AD41" s="68"/>
      <c r="AE41" s="67"/>
      <c r="AF41" s="69">
        <f t="shared" si="3"/>
        <v>0</v>
      </c>
      <c r="AG41" s="111">
        <v>1282</v>
      </c>
      <c r="AH41" s="69">
        <f t="shared" si="4"/>
        <v>44144388</v>
      </c>
      <c r="AI41" s="70">
        <v>1282</v>
      </c>
      <c r="AJ41" s="71">
        <f t="shared" si="5"/>
        <v>44144388</v>
      </c>
      <c r="AL41" s="73">
        <v>3</v>
      </c>
    </row>
    <row r="42" spans="2:38" x14ac:dyDescent="0.3">
      <c r="B42" s="100"/>
      <c r="C42" s="100">
        <v>7</v>
      </c>
      <c r="D42" s="101" t="s">
        <v>102</v>
      </c>
      <c r="E42" s="101"/>
      <c r="F42" s="101"/>
      <c r="G42" s="102"/>
      <c r="H42" s="102"/>
      <c r="I42" s="102"/>
      <c r="J42" s="102"/>
      <c r="K42" s="39"/>
      <c r="L42" s="103"/>
      <c r="M42" s="39"/>
      <c r="N42" s="103"/>
      <c r="O42" s="39"/>
      <c r="P42" s="103"/>
      <c r="Q42" s="39"/>
      <c r="R42" s="103"/>
      <c r="S42" s="39"/>
      <c r="T42" s="103"/>
      <c r="U42" s="39"/>
      <c r="V42" s="103"/>
      <c r="W42" s="53">
        <f t="shared" si="7"/>
        <v>0</v>
      </c>
      <c r="X42" s="54">
        <f t="shared" si="8"/>
        <v>0</v>
      </c>
      <c r="Y42" s="55">
        <f t="shared" si="1"/>
        <v>0</v>
      </c>
      <c r="Z42" s="103"/>
      <c r="AA42" s="56">
        <f t="shared" si="2"/>
        <v>0</v>
      </c>
      <c r="AB42" s="58">
        <f>AA42*H42</f>
        <v>0</v>
      </c>
      <c r="AC42" s="56">
        <v>0</v>
      </c>
      <c r="AD42" s="58">
        <f>+AC42*H42</f>
        <v>0</v>
      </c>
      <c r="AE42" s="56"/>
      <c r="AF42" s="81">
        <f t="shared" si="3"/>
        <v>0</v>
      </c>
      <c r="AG42" s="56"/>
      <c r="AH42" s="81">
        <f t="shared" si="4"/>
        <v>0</v>
      </c>
      <c r="AI42" s="70">
        <v>0</v>
      </c>
      <c r="AJ42" s="71">
        <f t="shared" si="5"/>
        <v>0</v>
      </c>
    </row>
    <row r="43" spans="2:38" s="72" customFormat="1" ht="27" customHeight="1" x14ac:dyDescent="0.3">
      <c r="B43" s="59">
        <v>3013408</v>
      </c>
      <c r="C43" s="59" t="s">
        <v>103</v>
      </c>
      <c r="D43" s="60" t="s">
        <v>104</v>
      </c>
      <c r="E43" s="61" t="s">
        <v>39</v>
      </c>
      <c r="F43" s="61"/>
      <c r="G43" s="62"/>
      <c r="H43" s="63">
        <v>31426171</v>
      </c>
      <c r="I43" s="64"/>
      <c r="J43" s="64"/>
      <c r="K43" s="65"/>
      <c r="L43" s="65"/>
      <c r="M43" s="65"/>
      <c r="N43" s="65"/>
      <c r="O43" s="65">
        <v>0.6</v>
      </c>
      <c r="P43" s="58">
        <f t="shared" ref="P43" si="43">O43*$H43</f>
        <v>18855702.599999998</v>
      </c>
      <c r="Q43" s="65"/>
      <c r="R43" s="65"/>
      <c r="S43" s="65"/>
      <c r="T43" s="65"/>
      <c r="U43" s="65"/>
      <c r="V43" s="65"/>
      <c r="W43" s="53">
        <f t="shared" si="7"/>
        <v>0.6</v>
      </c>
      <c r="X43" s="54">
        <f t="shared" si="8"/>
        <v>18855702.599999998</v>
      </c>
      <c r="Y43" s="55">
        <f t="shared" si="1"/>
        <v>0.6</v>
      </c>
      <c r="Z43" s="54">
        <f t="shared" si="15"/>
        <v>18855702.599999998</v>
      </c>
      <c r="AA43" s="56">
        <f t="shared" si="2"/>
        <v>0</v>
      </c>
      <c r="AB43" s="66"/>
      <c r="AC43" s="67"/>
      <c r="AD43" s="68"/>
      <c r="AE43" s="67"/>
      <c r="AF43" s="69">
        <f t="shared" si="3"/>
        <v>0</v>
      </c>
      <c r="AG43" s="67">
        <v>0.6</v>
      </c>
      <c r="AH43" s="69">
        <f t="shared" si="4"/>
        <v>18855702.599999998</v>
      </c>
      <c r="AI43" s="70">
        <v>0.6</v>
      </c>
      <c r="AJ43" s="71">
        <f t="shared" si="5"/>
        <v>18855702.599999998</v>
      </c>
      <c r="AL43" s="73">
        <v>3</v>
      </c>
    </row>
    <row r="44" spans="2:38" x14ac:dyDescent="0.3">
      <c r="B44" s="100"/>
      <c r="C44" s="100">
        <v>8</v>
      </c>
      <c r="D44" s="101" t="s">
        <v>105</v>
      </c>
      <c r="E44" s="101"/>
      <c r="F44" s="101"/>
      <c r="G44" s="102"/>
      <c r="H44" s="102"/>
      <c r="I44" s="102"/>
      <c r="J44" s="102"/>
      <c r="K44" s="39"/>
      <c r="L44" s="103"/>
      <c r="M44" s="39"/>
      <c r="N44" s="103"/>
      <c r="O44" s="39"/>
      <c r="P44" s="103"/>
      <c r="Q44" s="39"/>
      <c r="R44" s="103"/>
      <c r="S44" s="39"/>
      <c r="T44" s="103"/>
      <c r="U44" s="39"/>
      <c r="V44" s="103"/>
      <c r="W44" s="53">
        <f t="shared" si="7"/>
        <v>0</v>
      </c>
      <c r="X44" s="54">
        <f t="shared" si="8"/>
        <v>0</v>
      </c>
      <c r="Y44" s="55">
        <f t="shared" si="1"/>
        <v>0</v>
      </c>
      <c r="Z44" s="103"/>
      <c r="AA44" s="56">
        <f t="shared" si="2"/>
        <v>0</v>
      </c>
      <c r="AB44" s="58">
        <f>AA44*H44</f>
        <v>0</v>
      </c>
      <c r="AC44" s="56">
        <v>0</v>
      </c>
      <c r="AD44" s="58">
        <f>+AC44*H44</f>
        <v>0</v>
      </c>
      <c r="AE44" s="56"/>
      <c r="AF44" s="81">
        <f t="shared" si="3"/>
        <v>0</v>
      </c>
      <c r="AG44" s="56"/>
      <c r="AH44" s="81">
        <f t="shared" si="4"/>
        <v>0</v>
      </c>
      <c r="AI44" s="70">
        <v>0</v>
      </c>
      <c r="AJ44" s="71">
        <f t="shared" si="5"/>
        <v>0</v>
      </c>
    </row>
    <row r="45" spans="2:38" s="72" customFormat="1" ht="27" customHeight="1" x14ac:dyDescent="0.3">
      <c r="B45" s="59">
        <v>3013415</v>
      </c>
      <c r="C45" s="59" t="s">
        <v>106</v>
      </c>
      <c r="D45" s="60" t="s">
        <v>107</v>
      </c>
      <c r="E45" s="61" t="s">
        <v>108</v>
      </c>
      <c r="F45" s="61"/>
      <c r="G45" s="62"/>
      <c r="H45" s="63">
        <v>11763</v>
      </c>
      <c r="I45" s="64"/>
      <c r="J45" s="64"/>
      <c r="K45" s="65"/>
      <c r="L45" s="65"/>
      <c r="M45" s="65"/>
      <c r="N45" s="65"/>
      <c r="O45" s="65">
        <v>4152</v>
      </c>
      <c r="P45" s="58">
        <f t="shared" ref="P45" si="44">O45*$H45</f>
        <v>48839976</v>
      </c>
      <c r="Q45" s="65"/>
      <c r="R45" s="65"/>
      <c r="S45" s="65"/>
      <c r="T45" s="65"/>
      <c r="U45" s="65"/>
      <c r="V45" s="65"/>
      <c r="W45" s="53">
        <f t="shared" si="7"/>
        <v>4152</v>
      </c>
      <c r="X45" s="54">
        <f t="shared" si="8"/>
        <v>48839976</v>
      </c>
      <c r="Y45" s="55">
        <f t="shared" si="1"/>
        <v>4152</v>
      </c>
      <c r="Z45" s="54">
        <f t="shared" si="15"/>
        <v>48839976</v>
      </c>
      <c r="AA45" s="56">
        <f t="shared" si="2"/>
        <v>0</v>
      </c>
      <c r="AB45" s="66"/>
      <c r="AC45" s="67"/>
      <c r="AD45" s="68"/>
      <c r="AE45" s="67"/>
      <c r="AF45" s="69">
        <f t="shared" si="3"/>
        <v>0</v>
      </c>
      <c r="AG45" s="67">
        <v>4152</v>
      </c>
      <c r="AH45" s="69">
        <f t="shared" si="4"/>
        <v>48839976</v>
      </c>
      <c r="AI45" s="70">
        <v>4152</v>
      </c>
      <c r="AJ45" s="71">
        <f t="shared" si="5"/>
        <v>48839976</v>
      </c>
      <c r="AL45" s="73">
        <v>3</v>
      </c>
    </row>
    <row r="46" spans="2:38" x14ac:dyDescent="0.3">
      <c r="B46" s="100"/>
      <c r="C46" s="100"/>
      <c r="D46" s="101" t="s">
        <v>109</v>
      </c>
      <c r="E46" s="101"/>
      <c r="F46" s="101"/>
      <c r="G46" s="102"/>
      <c r="H46" s="102"/>
      <c r="I46" s="102"/>
      <c r="J46" s="102"/>
      <c r="K46" s="39"/>
      <c r="L46" s="103"/>
      <c r="M46" s="39"/>
      <c r="N46" s="103"/>
      <c r="O46" s="39"/>
      <c r="P46" s="103"/>
      <c r="Q46" s="39"/>
      <c r="R46" s="103"/>
      <c r="S46" s="39"/>
      <c r="T46" s="103"/>
      <c r="U46" s="39"/>
      <c r="V46" s="103"/>
      <c r="W46" s="53">
        <f t="shared" si="7"/>
        <v>0</v>
      </c>
      <c r="X46" s="54">
        <f t="shared" si="8"/>
        <v>0</v>
      </c>
      <c r="Y46" s="55">
        <f t="shared" si="1"/>
        <v>0</v>
      </c>
      <c r="Z46" s="103"/>
      <c r="AA46" s="56">
        <f t="shared" si="2"/>
        <v>0</v>
      </c>
      <c r="AB46" s="58">
        <f t="shared" ref="AB46:AB105" si="45">AA46*H46</f>
        <v>0</v>
      </c>
      <c r="AC46" s="56">
        <v>0</v>
      </c>
      <c r="AD46" s="58">
        <f>+AC46*H46</f>
        <v>0</v>
      </c>
      <c r="AE46" s="56"/>
      <c r="AF46" s="81">
        <f t="shared" si="3"/>
        <v>0</v>
      </c>
      <c r="AG46" s="56"/>
      <c r="AH46" s="81">
        <f t="shared" si="4"/>
        <v>0</v>
      </c>
      <c r="AI46" s="70">
        <v>0</v>
      </c>
      <c r="AJ46" s="71">
        <f t="shared" si="5"/>
        <v>0</v>
      </c>
    </row>
    <row r="47" spans="2:38" x14ac:dyDescent="0.3">
      <c r="B47" s="105"/>
      <c r="C47" s="105">
        <v>9</v>
      </c>
      <c r="D47" s="112" t="s">
        <v>110</v>
      </c>
      <c r="E47" s="107"/>
      <c r="F47" s="107"/>
      <c r="G47" s="108"/>
      <c r="H47" s="108"/>
      <c r="I47" s="108"/>
      <c r="J47" s="108"/>
      <c r="K47" s="52"/>
      <c r="L47" s="52"/>
      <c r="M47" s="52"/>
      <c r="N47" s="52"/>
      <c r="O47" s="52"/>
      <c r="P47" s="52"/>
      <c r="Q47" s="52"/>
      <c r="R47" s="52"/>
      <c r="S47" s="52"/>
      <c r="T47" s="52"/>
      <c r="U47" s="52"/>
      <c r="V47" s="52"/>
      <c r="W47" s="53">
        <f t="shared" si="7"/>
        <v>0</v>
      </c>
      <c r="X47" s="54">
        <f t="shared" si="8"/>
        <v>0</v>
      </c>
      <c r="Y47" s="55">
        <f t="shared" si="1"/>
        <v>0</v>
      </c>
      <c r="Z47" s="52"/>
      <c r="AA47" s="56">
        <f t="shared" si="2"/>
        <v>0</v>
      </c>
      <c r="AB47" s="58">
        <f t="shared" si="45"/>
        <v>0</v>
      </c>
      <c r="AC47" s="56">
        <v>0</v>
      </c>
      <c r="AD47" s="58">
        <f>+AC47*H47</f>
        <v>0</v>
      </c>
      <c r="AE47" s="56"/>
      <c r="AF47" s="81">
        <f t="shared" si="3"/>
        <v>0</v>
      </c>
      <c r="AG47" s="56"/>
      <c r="AH47" s="81">
        <f t="shared" si="4"/>
        <v>0</v>
      </c>
      <c r="AI47" s="70">
        <v>0</v>
      </c>
      <c r="AJ47" s="71">
        <f t="shared" si="5"/>
        <v>0</v>
      </c>
    </row>
    <row r="48" spans="2:38" ht="28.95" customHeight="1" x14ac:dyDescent="0.3">
      <c r="B48" s="74">
        <v>3013418</v>
      </c>
      <c r="C48" s="96" t="s">
        <v>111</v>
      </c>
      <c r="D48" s="91" t="s">
        <v>112</v>
      </c>
      <c r="E48" s="76" t="s">
        <v>108</v>
      </c>
      <c r="F48" s="76">
        <v>600</v>
      </c>
      <c r="G48" s="77">
        <v>13113.451000000001</v>
      </c>
      <c r="H48" s="77">
        <f t="shared" ref="H48:H58" si="46">ROUNDUP(G48, 0)</f>
        <v>13114</v>
      </c>
      <c r="I48" s="78">
        <f t="shared" ref="I48:I58" si="47">F48*G48</f>
        <v>7868070.6000000006</v>
      </c>
      <c r="J48" s="84">
        <f t="shared" ref="J48:J58" si="48">H48*F48</f>
        <v>7868400</v>
      </c>
      <c r="K48" s="56"/>
      <c r="L48" s="58">
        <f t="shared" si="11"/>
        <v>0</v>
      </c>
      <c r="M48" s="56"/>
      <c r="N48" s="58">
        <f t="shared" ref="N48:N50" si="49">M48*$H48</f>
        <v>0</v>
      </c>
      <c r="O48" s="56">
        <v>300</v>
      </c>
      <c r="P48" s="58">
        <f t="shared" ref="P48:T58" si="50">O48*$H48</f>
        <v>3934200</v>
      </c>
      <c r="Q48" s="56"/>
      <c r="R48" s="58">
        <f t="shared" si="50"/>
        <v>0</v>
      </c>
      <c r="S48" s="56"/>
      <c r="T48" s="58">
        <f t="shared" si="50"/>
        <v>0</v>
      </c>
      <c r="U48" s="56"/>
      <c r="V48" s="58">
        <f t="shared" ref="V48:V58" si="51">U48*$H48</f>
        <v>0</v>
      </c>
      <c r="W48" s="53">
        <f t="shared" si="7"/>
        <v>300</v>
      </c>
      <c r="X48" s="54">
        <f t="shared" si="8"/>
        <v>3934200</v>
      </c>
      <c r="Y48" s="55">
        <f t="shared" si="1"/>
        <v>300</v>
      </c>
      <c r="Z48" s="54">
        <f t="shared" si="15"/>
        <v>3934200</v>
      </c>
      <c r="AA48" s="56">
        <f t="shared" si="2"/>
        <v>300</v>
      </c>
      <c r="AB48" s="80">
        <f t="shared" si="45"/>
        <v>3934200</v>
      </c>
      <c r="AC48" s="56">
        <v>0</v>
      </c>
      <c r="AD48" s="58">
        <v>0</v>
      </c>
      <c r="AE48" s="56"/>
      <c r="AF48" s="81">
        <f t="shared" si="3"/>
        <v>0</v>
      </c>
      <c r="AG48" s="56"/>
      <c r="AH48" s="81">
        <f t="shared" si="4"/>
        <v>0</v>
      </c>
      <c r="AI48" s="70">
        <v>600</v>
      </c>
      <c r="AJ48" s="71">
        <f t="shared" si="5"/>
        <v>7868400</v>
      </c>
      <c r="AL48" s="82">
        <v>1</v>
      </c>
    </row>
    <row r="49" spans="2:38" ht="27.6" x14ac:dyDescent="0.3">
      <c r="B49" s="74">
        <v>3013419</v>
      </c>
      <c r="C49" s="96" t="s">
        <v>113</v>
      </c>
      <c r="D49" s="91" t="s">
        <v>114</v>
      </c>
      <c r="E49" s="76" t="s">
        <v>101</v>
      </c>
      <c r="F49" s="92">
        <v>25</v>
      </c>
      <c r="G49" s="77">
        <v>211001.06900000002</v>
      </c>
      <c r="H49" s="77">
        <f t="shared" si="46"/>
        <v>211002</v>
      </c>
      <c r="I49" s="78">
        <f t="shared" si="47"/>
        <v>5275026.7250000006</v>
      </c>
      <c r="J49" s="84">
        <f t="shared" si="48"/>
        <v>5275050</v>
      </c>
      <c r="K49" s="56"/>
      <c r="L49" s="58">
        <f t="shared" si="11"/>
        <v>0</v>
      </c>
      <c r="M49" s="56"/>
      <c r="N49" s="58">
        <f t="shared" si="49"/>
        <v>0</v>
      </c>
      <c r="O49" s="56"/>
      <c r="P49" s="58">
        <f t="shared" si="50"/>
        <v>0</v>
      </c>
      <c r="Q49" s="56"/>
      <c r="R49" s="58">
        <f t="shared" si="50"/>
        <v>0</v>
      </c>
      <c r="S49" s="56"/>
      <c r="T49" s="58">
        <f t="shared" si="50"/>
        <v>0</v>
      </c>
      <c r="U49" s="56"/>
      <c r="V49" s="58">
        <f t="shared" si="51"/>
        <v>0</v>
      </c>
      <c r="W49" s="53">
        <f t="shared" si="7"/>
        <v>0</v>
      </c>
      <c r="X49" s="54">
        <f t="shared" si="8"/>
        <v>0</v>
      </c>
      <c r="Y49" s="55">
        <f t="shared" si="1"/>
        <v>0</v>
      </c>
      <c r="Z49" s="54">
        <f t="shared" si="15"/>
        <v>0</v>
      </c>
      <c r="AA49" s="56">
        <f t="shared" si="2"/>
        <v>0</v>
      </c>
      <c r="AB49" s="58">
        <f t="shared" si="45"/>
        <v>0</v>
      </c>
      <c r="AC49" s="56">
        <v>25</v>
      </c>
      <c r="AD49" s="88">
        <f>+AC49*H49</f>
        <v>5275050</v>
      </c>
      <c r="AE49" s="56"/>
      <c r="AF49" s="81">
        <f t="shared" si="3"/>
        <v>0</v>
      </c>
      <c r="AG49" s="56"/>
      <c r="AH49" s="81">
        <f t="shared" si="4"/>
        <v>0</v>
      </c>
      <c r="AI49" s="70">
        <v>0</v>
      </c>
      <c r="AJ49" s="71">
        <f t="shared" si="5"/>
        <v>0</v>
      </c>
      <c r="AL49" s="89">
        <v>2</v>
      </c>
    </row>
    <row r="50" spans="2:38" s="113" customFormat="1" ht="33" customHeight="1" x14ac:dyDescent="0.3">
      <c r="B50" s="74">
        <v>3025739</v>
      </c>
      <c r="C50" s="96" t="s">
        <v>115</v>
      </c>
      <c r="D50" s="91" t="s">
        <v>116</v>
      </c>
      <c r="E50" s="76" t="s">
        <v>101</v>
      </c>
      <c r="F50" s="92">
        <v>746</v>
      </c>
      <c r="G50" s="77">
        <v>38949.339</v>
      </c>
      <c r="H50" s="77">
        <f t="shared" si="46"/>
        <v>38950</v>
      </c>
      <c r="I50" s="78">
        <f t="shared" si="47"/>
        <v>29056206.894000001</v>
      </c>
      <c r="J50" s="84">
        <f t="shared" si="48"/>
        <v>29056700</v>
      </c>
      <c r="K50" s="56"/>
      <c r="L50" s="58">
        <f t="shared" si="11"/>
        <v>0</v>
      </c>
      <c r="M50" s="56">
        <v>423</v>
      </c>
      <c r="N50" s="58">
        <f t="shared" si="49"/>
        <v>16475850</v>
      </c>
      <c r="O50" s="56">
        <v>323</v>
      </c>
      <c r="P50" s="58">
        <f t="shared" si="50"/>
        <v>12580850</v>
      </c>
      <c r="Q50" s="56"/>
      <c r="R50" s="58">
        <f t="shared" si="50"/>
        <v>0</v>
      </c>
      <c r="S50" s="56"/>
      <c r="T50" s="58">
        <f t="shared" si="50"/>
        <v>0</v>
      </c>
      <c r="U50" s="56"/>
      <c r="V50" s="58">
        <f t="shared" si="51"/>
        <v>0</v>
      </c>
      <c r="W50" s="53">
        <f t="shared" si="7"/>
        <v>746</v>
      </c>
      <c r="X50" s="54">
        <f t="shared" si="8"/>
        <v>29056700</v>
      </c>
      <c r="Y50" s="55">
        <f t="shared" si="1"/>
        <v>746</v>
      </c>
      <c r="Z50" s="54">
        <f t="shared" si="15"/>
        <v>29056700</v>
      </c>
      <c r="AA50" s="56">
        <f t="shared" si="2"/>
        <v>0</v>
      </c>
      <c r="AB50" s="80">
        <f t="shared" si="45"/>
        <v>0</v>
      </c>
      <c r="AC50" s="56">
        <v>0</v>
      </c>
      <c r="AD50" s="58">
        <v>0</v>
      </c>
      <c r="AE50" s="56"/>
      <c r="AF50" s="81">
        <f t="shared" si="3"/>
        <v>0</v>
      </c>
      <c r="AG50" s="56"/>
      <c r="AH50" s="81">
        <f t="shared" si="4"/>
        <v>0</v>
      </c>
      <c r="AI50" s="70">
        <v>746</v>
      </c>
      <c r="AJ50" s="71">
        <f t="shared" si="5"/>
        <v>29056700</v>
      </c>
      <c r="AL50" s="114">
        <v>1</v>
      </c>
    </row>
    <row r="51" spans="2:38" s="113" customFormat="1" ht="28.95" customHeight="1" x14ac:dyDescent="0.3">
      <c r="B51" s="74"/>
      <c r="C51" s="96" t="s">
        <v>117</v>
      </c>
      <c r="D51" s="91" t="s">
        <v>118</v>
      </c>
      <c r="E51" s="76" t="s">
        <v>108</v>
      </c>
      <c r="F51" s="92">
        <v>1616</v>
      </c>
      <c r="G51" s="77">
        <v>131284</v>
      </c>
      <c r="H51" s="77">
        <f t="shared" si="46"/>
        <v>131284</v>
      </c>
      <c r="I51" s="78">
        <f t="shared" si="47"/>
        <v>212154944</v>
      </c>
      <c r="J51" s="84">
        <f t="shared" si="48"/>
        <v>212154944</v>
      </c>
      <c r="K51" s="56">
        <v>1616</v>
      </c>
      <c r="L51" s="58">
        <f t="shared" si="11"/>
        <v>212154944</v>
      </c>
      <c r="M51" s="56"/>
      <c r="N51" s="58"/>
      <c r="O51" s="56"/>
      <c r="P51" s="58">
        <f t="shared" si="50"/>
        <v>0</v>
      </c>
      <c r="Q51" s="56"/>
      <c r="R51" s="58">
        <f t="shared" si="50"/>
        <v>0</v>
      </c>
      <c r="S51" s="56"/>
      <c r="T51" s="58">
        <f t="shared" si="50"/>
        <v>0</v>
      </c>
      <c r="U51" s="56"/>
      <c r="V51" s="58">
        <f t="shared" si="51"/>
        <v>0</v>
      </c>
      <c r="W51" s="53">
        <f t="shared" si="7"/>
        <v>1616</v>
      </c>
      <c r="X51" s="54">
        <f t="shared" si="8"/>
        <v>212154944</v>
      </c>
      <c r="Y51" s="55">
        <f t="shared" si="1"/>
        <v>1616</v>
      </c>
      <c r="Z51" s="54">
        <f t="shared" si="15"/>
        <v>212154944</v>
      </c>
      <c r="AA51" s="56">
        <f t="shared" si="2"/>
        <v>0</v>
      </c>
      <c r="AB51" s="58">
        <f t="shared" si="45"/>
        <v>0</v>
      </c>
      <c r="AC51" s="56">
        <v>0</v>
      </c>
      <c r="AD51" s="58">
        <f>+AC51*H51</f>
        <v>0</v>
      </c>
      <c r="AE51" s="56"/>
      <c r="AF51" s="81">
        <f t="shared" si="3"/>
        <v>0</v>
      </c>
      <c r="AG51" s="56"/>
      <c r="AH51" s="81">
        <f t="shared" si="4"/>
        <v>0</v>
      </c>
      <c r="AI51" s="70">
        <v>1616</v>
      </c>
      <c r="AJ51" s="71">
        <f t="shared" si="5"/>
        <v>212154944</v>
      </c>
      <c r="AL51" s="115"/>
    </row>
    <row r="52" spans="2:38" ht="27.6" x14ac:dyDescent="0.3">
      <c r="B52" s="74">
        <v>3013422</v>
      </c>
      <c r="C52" s="96" t="s">
        <v>119</v>
      </c>
      <c r="D52" s="91" t="s">
        <v>120</v>
      </c>
      <c r="E52" s="76" t="s">
        <v>101</v>
      </c>
      <c r="F52" s="76">
        <v>746</v>
      </c>
      <c r="G52" s="77">
        <v>118389</v>
      </c>
      <c r="H52" s="77">
        <f t="shared" si="46"/>
        <v>118389</v>
      </c>
      <c r="I52" s="78">
        <f t="shared" si="47"/>
        <v>88318194</v>
      </c>
      <c r="J52" s="84">
        <f t="shared" si="48"/>
        <v>88318194</v>
      </c>
      <c r="K52" s="56">
        <v>746</v>
      </c>
      <c r="L52" s="58">
        <f t="shared" si="11"/>
        <v>88318194</v>
      </c>
      <c r="M52" s="56"/>
      <c r="N52" s="58">
        <f t="shared" ref="N52:N55" si="52">M52*$H52</f>
        <v>0</v>
      </c>
      <c r="O52" s="56"/>
      <c r="P52" s="58">
        <f t="shared" si="50"/>
        <v>0</v>
      </c>
      <c r="Q52" s="56"/>
      <c r="R52" s="58">
        <f t="shared" si="50"/>
        <v>0</v>
      </c>
      <c r="S52" s="56"/>
      <c r="T52" s="58">
        <f t="shared" si="50"/>
        <v>0</v>
      </c>
      <c r="U52" s="56"/>
      <c r="V52" s="58">
        <f t="shared" si="51"/>
        <v>0</v>
      </c>
      <c r="W52" s="53">
        <f t="shared" si="7"/>
        <v>746</v>
      </c>
      <c r="X52" s="54">
        <f t="shared" si="8"/>
        <v>88318194</v>
      </c>
      <c r="Y52" s="55">
        <f t="shared" si="1"/>
        <v>746</v>
      </c>
      <c r="Z52" s="54">
        <f t="shared" si="15"/>
        <v>88318194</v>
      </c>
      <c r="AA52" s="56">
        <f t="shared" si="2"/>
        <v>0</v>
      </c>
      <c r="AB52" s="58">
        <f t="shared" si="45"/>
        <v>0</v>
      </c>
      <c r="AC52" s="56">
        <v>0</v>
      </c>
      <c r="AD52" s="58">
        <f>+AC52*H52</f>
        <v>0</v>
      </c>
      <c r="AE52" s="56"/>
      <c r="AF52" s="81">
        <f t="shared" si="3"/>
        <v>0</v>
      </c>
      <c r="AG52" s="56"/>
      <c r="AH52" s="81">
        <f t="shared" si="4"/>
        <v>0</v>
      </c>
      <c r="AI52" s="70">
        <v>746</v>
      </c>
      <c r="AJ52" s="71">
        <f t="shared" si="5"/>
        <v>88318194</v>
      </c>
    </row>
    <row r="53" spans="2:38" ht="39.6" customHeight="1" x14ac:dyDescent="0.3">
      <c r="B53" s="74">
        <v>3013423</v>
      </c>
      <c r="C53" s="96" t="s">
        <v>121</v>
      </c>
      <c r="D53" s="91" t="s">
        <v>122</v>
      </c>
      <c r="E53" s="116" t="s">
        <v>101</v>
      </c>
      <c r="F53" s="76">
        <v>502</v>
      </c>
      <c r="G53" s="77">
        <v>133234.95700000002</v>
      </c>
      <c r="H53" s="77">
        <f t="shared" si="46"/>
        <v>133235</v>
      </c>
      <c r="I53" s="78">
        <f t="shared" si="47"/>
        <v>66883948.414000012</v>
      </c>
      <c r="J53" s="84">
        <f t="shared" si="48"/>
        <v>66883970</v>
      </c>
      <c r="K53" s="56">
        <v>340.7</v>
      </c>
      <c r="L53" s="58">
        <f t="shared" si="11"/>
        <v>45393164.5</v>
      </c>
      <c r="M53" s="56">
        <v>161.19999999999999</v>
      </c>
      <c r="N53" s="58">
        <f t="shared" si="52"/>
        <v>21477482</v>
      </c>
      <c r="O53" s="56">
        <v>0</v>
      </c>
      <c r="P53" s="58">
        <f t="shared" si="50"/>
        <v>0</v>
      </c>
      <c r="Q53" s="56"/>
      <c r="R53" s="58">
        <f t="shared" si="50"/>
        <v>0</v>
      </c>
      <c r="S53" s="56"/>
      <c r="T53" s="58">
        <f t="shared" si="50"/>
        <v>0</v>
      </c>
      <c r="U53" s="56"/>
      <c r="V53" s="58">
        <f t="shared" si="51"/>
        <v>0</v>
      </c>
      <c r="W53" s="53">
        <f t="shared" si="7"/>
        <v>501.9</v>
      </c>
      <c r="X53" s="54">
        <f t="shared" si="8"/>
        <v>66870646.5</v>
      </c>
      <c r="Y53" s="55">
        <f t="shared" si="1"/>
        <v>501.9</v>
      </c>
      <c r="Z53" s="54">
        <f t="shared" si="15"/>
        <v>66870646.5</v>
      </c>
      <c r="AA53" s="56">
        <f t="shared" si="2"/>
        <v>0</v>
      </c>
      <c r="AB53" s="58">
        <f t="shared" si="45"/>
        <v>0</v>
      </c>
      <c r="AC53" s="56">
        <v>0.10000000000002274</v>
      </c>
      <c r="AD53" s="88">
        <f>+AC53*H53</f>
        <v>13323.500000003029</v>
      </c>
      <c r="AE53" s="56"/>
      <c r="AF53" s="81">
        <f t="shared" si="3"/>
        <v>0</v>
      </c>
      <c r="AG53" s="56"/>
      <c r="AH53" s="81">
        <f t="shared" si="4"/>
        <v>0</v>
      </c>
      <c r="AI53" s="70">
        <v>501.9</v>
      </c>
      <c r="AJ53" s="71">
        <f t="shared" si="5"/>
        <v>66870646.5</v>
      </c>
      <c r="AL53" s="89">
        <v>2</v>
      </c>
    </row>
    <row r="54" spans="2:38" ht="27.6" x14ac:dyDescent="0.3">
      <c r="B54" s="74">
        <v>3013426</v>
      </c>
      <c r="C54" s="96" t="s">
        <v>123</v>
      </c>
      <c r="D54" s="91" t="s">
        <v>124</v>
      </c>
      <c r="E54" s="116" t="s">
        <v>101</v>
      </c>
      <c r="F54" s="92">
        <v>244</v>
      </c>
      <c r="G54" s="77">
        <v>859623.11300000013</v>
      </c>
      <c r="H54" s="77">
        <f t="shared" si="46"/>
        <v>859624</v>
      </c>
      <c r="I54" s="78">
        <f t="shared" si="47"/>
        <v>209748039.57200003</v>
      </c>
      <c r="J54" s="84">
        <f t="shared" si="48"/>
        <v>209748256</v>
      </c>
      <c r="K54" s="56"/>
      <c r="L54" s="58">
        <f t="shared" si="11"/>
        <v>0</v>
      </c>
      <c r="M54" s="56">
        <v>215.5</v>
      </c>
      <c r="N54" s="58">
        <f t="shared" si="52"/>
        <v>185248972</v>
      </c>
      <c r="O54" s="56">
        <v>28.5</v>
      </c>
      <c r="P54" s="58">
        <f t="shared" si="50"/>
        <v>24499284</v>
      </c>
      <c r="Q54" s="56"/>
      <c r="R54" s="58">
        <f t="shared" si="50"/>
        <v>0</v>
      </c>
      <c r="S54" s="56"/>
      <c r="T54" s="58">
        <f t="shared" si="50"/>
        <v>0</v>
      </c>
      <c r="U54" s="56"/>
      <c r="V54" s="58">
        <f t="shared" si="51"/>
        <v>0</v>
      </c>
      <c r="W54" s="53">
        <f t="shared" si="7"/>
        <v>244</v>
      </c>
      <c r="X54" s="54">
        <f t="shared" si="8"/>
        <v>209748256</v>
      </c>
      <c r="Y54" s="55">
        <f t="shared" si="1"/>
        <v>244</v>
      </c>
      <c r="Z54" s="54">
        <f t="shared" si="15"/>
        <v>209748256</v>
      </c>
      <c r="AA54" s="56">
        <f t="shared" si="2"/>
        <v>0</v>
      </c>
      <c r="AB54" s="80">
        <f t="shared" si="45"/>
        <v>0</v>
      </c>
      <c r="AC54" s="56">
        <v>0</v>
      </c>
      <c r="AD54" s="58">
        <v>0</v>
      </c>
      <c r="AE54" s="56"/>
      <c r="AF54" s="81">
        <f t="shared" si="3"/>
        <v>0</v>
      </c>
      <c r="AG54" s="56"/>
      <c r="AH54" s="81">
        <f t="shared" si="4"/>
        <v>0</v>
      </c>
      <c r="AI54" s="70">
        <v>244</v>
      </c>
      <c r="AJ54" s="71">
        <f t="shared" si="5"/>
        <v>209748256</v>
      </c>
      <c r="AL54" s="82">
        <v>1</v>
      </c>
    </row>
    <row r="55" spans="2:38" ht="27.6" x14ac:dyDescent="0.3">
      <c r="B55" s="74">
        <v>3013427</v>
      </c>
      <c r="C55" s="96" t="s">
        <v>125</v>
      </c>
      <c r="D55" s="75" t="s">
        <v>126</v>
      </c>
      <c r="E55" s="76" t="s">
        <v>64</v>
      </c>
      <c r="F55" s="76">
        <v>8579</v>
      </c>
      <c r="G55" s="77">
        <v>12179.2</v>
      </c>
      <c r="H55" s="77">
        <f t="shared" si="46"/>
        <v>12180</v>
      </c>
      <c r="I55" s="78">
        <f t="shared" si="47"/>
        <v>104485356.80000001</v>
      </c>
      <c r="J55" s="84">
        <f t="shared" si="48"/>
        <v>104492220</v>
      </c>
      <c r="K55" s="56"/>
      <c r="L55" s="58">
        <f t="shared" si="11"/>
        <v>0</v>
      </c>
      <c r="M55" s="56">
        <v>7799</v>
      </c>
      <c r="N55" s="58">
        <f t="shared" si="52"/>
        <v>94991820</v>
      </c>
      <c r="O55" s="56">
        <v>0</v>
      </c>
      <c r="P55" s="58">
        <f t="shared" si="50"/>
        <v>0</v>
      </c>
      <c r="Q55" s="56"/>
      <c r="R55" s="58">
        <f t="shared" si="50"/>
        <v>0</v>
      </c>
      <c r="S55" s="56"/>
      <c r="T55" s="58">
        <f t="shared" si="50"/>
        <v>0</v>
      </c>
      <c r="U55" s="56"/>
      <c r="V55" s="58">
        <f t="shared" si="51"/>
        <v>0</v>
      </c>
      <c r="W55" s="53">
        <f t="shared" si="7"/>
        <v>7799</v>
      </c>
      <c r="X55" s="54">
        <f t="shared" si="8"/>
        <v>94991820</v>
      </c>
      <c r="Y55" s="55">
        <f t="shared" si="1"/>
        <v>7799</v>
      </c>
      <c r="Z55" s="54">
        <f t="shared" si="15"/>
        <v>94991820</v>
      </c>
      <c r="AA55" s="56">
        <f t="shared" si="2"/>
        <v>0</v>
      </c>
      <c r="AB55" s="58">
        <f t="shared" si="45"/>
        <v>0</v>
      </c>
      <c r="AC55" s="56">
        <v>780</v>
      </c>
      <c r="AD55" s="88">
        <f>+AC55*H55</f>
        <v>9500400</v>
      </c>
      <c r="AE55" s="56"/>
      <c r="AF55" s="81">
        <f t="shared" si="3"/>
        <v>0</v>
      </c>
      <c r="AG55" s="56"/>
      <c r="AH55" s="81">
        <f t="shared" si="4"/>
        <v>0</v>
      </c>
      <c r="AI55" s="70">
        <v>7799</v>
      </c>
      <c r="AJ55" s="71">
        <f t="shared" si="5"/>
        <v>94991820</v>
      </c>
      <c r="AL55" s="89">
        <v>2</v>
      </c>
    </row>
    <row r="56" spans="2:38" ht="19.5" customHeight="1" x14ac:dyDescent="0.3">
      <c r="B56" s="74">
        <v>3013430</v>
      </c>
      <c r="C56" s="96" t="s">
        <v>127</v>
      </c>
      <c r="D56" s="75" t="s">
        <v>128</v>
      </c>
      <c r="E56" s="76" t="s">
        <v>64</v>
      </c>
      <c r="F56" s="76">
        <v>105</v>
      </c>
      <c r="G56" s="77">
        <v>12899.006000000001</v>
      </c>
      <c r="H56" s="77">
        <f t="shared" si="46"/>
        <v>12900</v>
      </c>
      <c r="I56" s="78">
        <f t="shared" si="47"/>
        <v>1354395.6300000001</v>
      </c>
      <c r="J56" s="84">
        <f t="shared" si="48"/>
        <v>1354500</v>
      </c>
      <c r="K56" s="56"/>
      <c r="L56" s="58">
        <f t="shared" si="11"/>
        <v>0</v>
      </c>
      <c r="M56" s="56"/>
      <c r="N56" s="58"/>
      <c r="O56" s="56">
        <v>105</v>
      </c>
      <c r="P56" s="58">
        <f t="shared" si="50"/>
        <v>1354500</v>
      </c>
      <c r="Q56" s="56"/>
      <c r="R56" s="58">
        <f t="shared" si="50"/>
        <v>0</v>
      </c>
      <c r="S56" s="56"/>
      <c r="T56" s="58">
        <f t="shared" si="50"/>
        <v>0</v>
      </c>
      <c r="U56" s="56"/>
      <c r="V56" s="58">
        <f t="shared" si="51"/>
        <v>0</v>
      </c>
      <c r="W56" s="53">
        <f t="shared" si="7"/>
        <v>105</v>
      </c>
      <c r="X56" s="54">
        <f t="shared" si="8"/>
        <v>1354500</v>
      </c>
      <c r="Y56" s="55">
        <f t="shared" si="1"/>
        <v>105</v>
      </c>
      <c r="Z56" s="54">
        <f t="shared" si="15"/>
        <v>1354500</v>
      </c>
      <c r="AA56" s="56">
        <f t="shared" si="2"/>
        <v>0</v>
      </c>
      <c r="AB56" s="80">
        <f t="shared" si="45"/>
        <v>0</v>
      </c>
      <c r="AC56" s="56">
        <v>0</v>
      </c>
      <c r="AD56" s="58">
        <f>+AC56*H56</f>
        <v>0</v>
      </c>
      <c r="AE56" s="56"/>
      <c r="AF56" s="81">
        <f t="shared" si="3"/>
        <v>0</v>
      </c>
      <c r="AG56" s="56"/>
      <c r="AH56" s="81">
        <f t="shared" si="4"/>
        <v>0</v>
      </c>
      <c r="AI56" s="70">
        <v>105</v>
      </c>
      <c r="AJ56" s="71">
        <f t="shared" si="5"/>
        <v>1354500</v>
      </c>
      <c r="AL56" s="82">
        <v>1</v>
      </c>
    </row>
    <row r="57" spans="2:38" ht="27.6" x14ac:dyDescent="0.3">
      <c r="B57" s="74"/>
      <c r="C57" s="96" t="s">
        <v>129</v>
      </c>
      <c r="D57" s="75" t="s">
        <v>130</v>
      </c>
      <c r="E57" s="76" t="s">
        <v>108</v>
      </c>
      <c r="F57" s="76">
        <v>1963</v>
      </c>
      <c r="G57" s="77">
        <v>29933</v>
      </c>
      <c r="H57" s="77">
        <f t="shared" si="46"/>
        <v>29933</v>
      </c>
      <c r="I57" s="78">
        <f t="shared" si="47"/>
        <v>58758479</v>
      </c>
      <c r="J57" s="84">
        <f t="shared" si="48"/>
        <v>58758479</v>
      </c>
      <c r="K57" s="56">
        <v>1963</v>
      </c>
      <c r="L57" s="58">
        <f t="shared" si="11"/>
        <v>58758479</v>
      </c>
      <c r="M57" s="56"/>
      <c r="N57" s="58">
        <f t="shared" ref="N57:N58" si="53">M57*$H57</f>
        <v>0</v>
      </c>
      <c r="O57" s="56"/>
      <c r="P57" s="58">
        <f t="shared" si="50"/>
        <v>0</v>
      </c>
      <c r="Q57" s="56"/>
      <c r="R57" s="58">
        <f t="shared" si="50"/>
        <v>0</v>
      </c>
      <c r="S57" s="56"/>
      <c r="T57" s="58">
        <f t="shared" si="50"/>
        <v>0</v>
      </c>
      <c r="U57" s="56"/>
      <c r="V57" s="58">
        <f t="shared" si="51"/>
        <v>0</v>
      </c>
      <c r="W57" s="53">
        <f t="shared" si="7"/>
        <v>1963</v>
      </c>
      <c r="X57" s="54">
        <f t="shared" si="8"/>
        <v>58758479</v>
      </c>
      <c r="Y57" s="55">
        <f t="shared" si="1"/>
        <v>1963</v>
      </c>
      <c r="Z57" s="54">
        <f t="shared" si="15"/>
        <v>58758479</v>
      </c>
      <c r="AA57" s="56">
        <f t="shared" si="2"/>
        <v>0</v>
      </c>
      <c r="AB57" s="58">
        <f t="shared" si="45"/>
        <v>0</v>
      </c>
      <c r="AC57" s="56">
        <v>0</v>
      </c>
      <c r="AD57" s="58">
        <f>+AC57*H57</f>
        <v>0</v>
      </c>
      <c r="AE57" s="56"/>
      <c r="AF57" s="81">
        <f t="shared" si="3"/>
        <v>0</v>
      </c>
      <c r="AG57" s="56"/>
      <c r="AH57" s="81">
        <f t="shared" si="4"/>
        <v>0</v>
      </c>
      <c r="AI57" s="70">
        <v>1963</v>
      </c>
      <c r="AJ57" s="71">
        <f t="shared" si="5"/>
        <v>58758479</v>
      </c>
    </row>
    <row r="58" spans="2:38" ht="27.6" x14ac:dyDescent="0.3">
      <c r="B58" s="74">
        <v>3013433</v>
      </c>
      <c r="C58" s="96" t="s">
        <v>131</v>
      </c>
      <c r="D58" s="75" t="s">
        <v>132</v>
      </c>
      <c r="E58" s="76" t="s">
        <v>73</v>
      </c>
      <c r="F58" s="92">
        <v>1415</v>
      </c>
      <c r="G58" s="77">
        <v>90069</v>
      </c>
      <c r="H58" s="77">
        <f t="shared" si="46"/>
        <v>90069</v>
      </c>
      <c r="I58" s="78">
        <f t="shared" si="47"/>
        <v>127447635</v>
      </c>
      <c r="J58" s="84">
        <f t="shared" si="48"/>
        <v>127447635</v>
      </c>
      <c r="K58" s="56"/>
      <c r="L58" s="58">
        <f t="shared" si="11"/>
        <v>0</v>
      </c>
      <c r="M58" s="56"/>
      <c r="N58" s="58">
        <f t="shared" si="53"/>
        <v>0</v>
      </c>
      <c r="O58" s="56">
        <v>1415</v>
      </c>
      <c r="P58" s="58">
        <f t="shared" si="50"/>
        <v>127447635</v>
      </c>
      <c r="Q58" s="56"/>
      <c r="R58" s="58">
        <f t="shared" si="50"/>
        <v>0</v>
      </c>
      <c r="S58" s="56"/>
      <c r="T58" s="58">
        <f t="shared" si="50"/>
        <v>0</v>
      </c>
      <c r="U58" s="56"/>
      <c r="V58" s="58">
        <f t="shared" si="51"/>
        <v>0</v>
      </c>
      <c r="W58" s="53">
        <f t="shared" si="7"/>
        <v>1415</v>
      </c>
      <c r="X58" s="54">
        <f t="shared" si="8"/>
        <v>127447635</v>
      </c>
      <c r="Y58" s="55">
        <f t="shared" si="1"/>
        <v>1415</v>
      </c>
      <c r="Z58" s="54">
        <f t="shared" si="15"/>
        <v>127447635</v>
      </c>
      <c r="AA58" s="56">
        <f t="shared" si="2"/>
        <v>0</v>
      </c>
      <c r="AB58" s="80">
        <f t="shared" si="45"/>
        <v>0</v>
      </c>
      <c r="AC58" s="56">
        <v>0</v>
      </c>
      <c r="AD58" s="58">
        <v>0</v>
      </c>
      <c r="AE58" s="56"/>
      <c r="AF58" s="81">
        <f t="shared" si="3"/>
        <v>0</v>
      </c>
      <c r="AG58" s="56"/>
      <c r="AH58" s="81">
        <f t="shared" si="4"/>
        <v>0</v>
      </c>
      <c r="AI58" s="70">
        <v>1415</v>
      </c>
      <c r="AJ58" s="71">
        <f t="shared" si="5"/>
        <v>127447635</v>
      </c>
      <c r="AL58" s="82">
        <v>1</v>
      </c>
    </row>
    <row r="59" spans="2:38" x14ac:dyDescent="0.3">
      <c r="B59" s="100"/>
      <c r="C59" s="100"/>
      <c r="D59" s="103" t="s">
        <v>133</v>
      </c>
      <c r="E59" s="103"/>
      <c r="F59" s="103"/>
      <c r="G59" s="117"/>
      <c r="H59" s="117"/>
      <c r="I59" s="117"/>
      <c r="J59" s="117"/>
      <c r="K59" s="39"/>
      <c r="L59" s="103"/>
      <c r="M59" s="39"/>
      <c r="N59" s="103"/>
      <c r="O59" s="39"/>
      <c r="P59" s="103"/>
      <c r="Q59" s="39"/>
      <c r="R59" s="103"/>
      <c r="S59" s="39"/>
      <c r="T59" s="103"/>
      <c r="U59" s="39"/>
      <c r="V59" s="103"/>
      <c r="W59" s="53">
        <f t="shared" si="7"/>
        <v>0</v>
      </c>
      <c r="X59" s="54">
        <f t="shared" si="8"/>
        <v>0</v>
      </c>
      <c r="Y59" s="55">
        <f t="shared" si="1"/>
        <v>0</v>
      </c>
      <c r="Z59" s="103"/>
      <c r="AA59" s="56">
        <f t="shared" si="2"/>
        <v>0</v>
      </c>
      <c r="AB59" s="58">
        <f t="shared" si="45"/>
        <v>0</v>
      </c>
      <c r="AC59" s="56">
        <v>0</v>
      </c>
      <c r="AD59" s="58">
        <f>+AC59*H59</f>
        <v>0</v>
      </c>
      <c r="AE59" s="56"/>
      <c r="AF59" s="81">
        <f t="shared" si="3"/>
        <v>0</v>
      </c>
      <c r="AG59" s="56"/>
      <c r="AH59" s="81">
        <f t="shared" si="4"/>
        <v>0</v>
      </c>
      <c r="AI59" s="70">
        <v>0</v>
      </c>
      <c r="AJ59" s="71">
        <f t="shared" si="5"/>
        <v>0</v>
      </c>
    </row>
    <row r="60" spans="2:38" x14ac:dyDescent="0.3">
      <c r="B60" s="105"/>
      <c r="C60" s="105">
        <v>10</v>
      </c>
      <c r="D60" s="112" t="s">
        <v>134</v>
      </c>
      <c r="E60" s="107"/>
      <c r="F60" s="107"/>
      <c r="G60" s="108"/>
      <c r="H60" s="108"/>
      <c r="I60" s="108"/>
      <c r="J60" s="108"/>
      <c r="K60" s="52"/>
      <c r="L60" s="52"/>
      <c r="M60" s="52"/>
      <c r="N60" s="52"/>
      <c r="O60" s="52"/>
      <c r="P60" s="52"/>
      <c r="Q60" s="52"/>
      <c r="R60" s="52"/>
      <c r="S60" s="52"/>
      <c r="T60" s="52"/>
      <c r="U60" s="52"/>
      <c r="V60" s="52"/>
      <c r="W60" s="53">
        <f t="shared" si="7"/>
        <v>0</v>
      </c>
      <c r="X60" s="54">
        <f t="shared" si="8"/>
        <v>0</v>
      </c>
      <c r="Y60" s="55">
        <f t="shared" si="1"/>
        <v>0</v>
      </c>
      <c r="Z60" s="52"/>
      <c r="AA60" s="56">
        <f t="shared" si="2"/>
        <v>0</v>
      </c>
      <c r="AB60" s="58">
        <f t="shared" si="45"/>
        <v>0</v>
      </c>
      <c r="AC60" s="56">
        <v>0</v>
      </c>
      <c r="AD60" s="58">
        <f>+AC60*H60</f>
        <v>0</v>
      </c>
      <c r="AE60" s="56"/>
      <c r="AF60" s="81">
        <f t="shared" si="3"/>
        <v>0</v>
      </c>
      <c r="AG60" s="56"/>
      <c r="AH60" s="81">
        <f t="shared" si="4"/>
        <v>0</v>
      </c>
      <c r="AI60" s="70">
        <v>0</v>
      </c>
      <c r="AJ60" s="71">
        <f t="shared" si="5"/>
        <v>0</v>
      </c>
    </row>
    <row r="61" spans="2:38" s="72" customFormat="1" ht="27" customHeight="1" x14ac:dyDescent="0.3">
      <c r="B61" s="59">
        <v>3013435</v>
      </c>
      <c r="C61" s="59" t="s">
        <v>135</v>
      </c>
      <c r="D61" s="60" t="s">
        <v>136</v>
      </c>
      <c r="E61" s="61" t="s">
        <v>73</v>
      </c>
      <c r="F61" s="61"/>
      <c r="G61" s="62"/>
      <c r="H61" s="63">
        <v>101832</v>
      </c>
      <c r="I61" s="64"/>
      <c r="J61" s="64"/>
      <c r="K61" s="65"/>
      <c r="L61" s="65"/>
      <c r="M61" s="65"/>
      <c r="N61" s="65"/>
      <c r="O61" s="65">
        <v>0</v>
      </c>
      <c r="P61" s="65"/>
      <c r="Q61" s="65"/>
      <c r="R61" s="65"/>
      <c r="S61" s="65"/>
      <c r="T61" s="65"/>
      <c r="U61" s="65"/>
      <c r="V61" s="65"/>
      <c r="W61" s="53">
        <f t="shared" si="7"/>
        <v>0</v>
      </c>
      <c r="X61" s="54">
        <f t="shared" si="8"/>
        <v>0</v>
      </c>
      <c r="Y61" s="55">
        <f t="shared" si="1"/>
        <v>0</v>
      </c>
      <c r="Z61" s="90"/>
      <c r="AA61" s="56"/>
      <c r="AB61" s="93">
        <f t="shared" si="45"/>
        <v>0</v>
      </c>
      <c r="AC61" s="67"/>
      <c r="AD61" s="68"/>
      <c r="AE61" s="67"/>
      <c r="AF61" s="69">
        <f t="shared" si="3"/>
        <v>0</v>
      </c>
      <c r="AG61" s="67">
        <v>37</v>
      </c>
      <c r="AH61" s="69">
        <f t="shared" si="4"/>
        <v>3767784</v>
      </c>
      <c r="AI61" s="70">
        <v>0</v>
      </c>
      <c r="AJ61" s="71">
        <f t="shared" si="5"/>
        <v>0</v>
      </c>
      <c r="AL61" s="73">
        <v>3</v>
      </c>
    </row>
    <row r="62" spans="2:38" x14ac:dyDescent="0.3">
      <c r="B62" s="74">
        <v>3013436</v>
      </c>
      <c r="C62" s="83" t="s">
        <v>137</v>
      </c>
      <c r="D62" s="75" t="s">
        <v>138</v>
      </c>
      <c r="E62" s="76" t="s">
        <v>73</v>
      </c>
      <c r="F62" s="92">
        <v>174</v>
      </c>
      <c r="G62" s="77">
        <v>58163.054000000004</v>
      </c>
      <c r="H62" s="77">
        <f t="shared" ref="H62:H67" si="54">ROUNDUP(G62, 0)</f>
        <v>58164</v>
      </c>
      <c r="I62" s="78">
        <f t="shared" ref="I62:I67" si="55">F62*G62</f>
        <v>10120371.396000002</v>
      </c>
      <c r="J62" s="84">
        <f t="shared" ref="J62:J67" si="56">H62*F62</f>
        <v>10120536</v>
      </c>
      <c r="K62" s="56"/>
      <c r="L62" s="58">
        <f t="shared" si="11"/>
        <v>0</v>
      </c>
      <c r="M62" s="56"/>
      <c r="N62" s="58">
        <f t="shared" ref="N62" si="57">M62*$H62</f>
        <v>0</v>
      </c>
      <c r="O62" s="56"/>
      <c r="P62" s="58">
        <f t="shared" ref="P62:T62" si="58">O62*$H62</f>
        <v>0</v>
      </c>
      <c r="Q62" s="56"/>
      <c r="R62" s="58">
        <f t="shared" si="58"/>
        <v>0</v>
      </c>
      <c r="S62" s="56"/>
      <c r="T62" s="58">
        <f t="shared" si="58"/>
        <v>0</v>
      </c>
      <c r="U62" s="56"/>
      <c r="V62" s="58">
        <f t="shared" ref="V62" si="59">U62*$H62</f>
        <v>0</v>
      </c>
      <c r="W62" s="53">
        <f t="shared" si="7"/>
        <v>0</v>
      </c>
      <c r="X62" s="54">
        <f t="shared" si="8"/>
        <v>0</v>
      </c>
      <c r="Y62" s="55">
        <f t="shared" si="1"/>
        <v>0</v>
      </c>
      <c r="Z62" s="54">
        <f t="shared" si="15"/>
        <v>0</v>
      </c>
      <c r="AA62" s="56">
        <f t="shared" si="2"/>
        <v>0</v>
      </c>
      <c r="AB62" s="58">
        <f t="shared" si="45"/>
        <v>0</v>
      </c>
      <c r="AC62" s="56">
        <v>174</v>
      </c>
      <c r="AD62" s="88">
        <f>+AC62*H62</f>
        <v>10120536</v>
      </c>
      <c r="AE62" s="56"/>
      <c r="AF62" s="81">
        <f t="shared" si="3"/>
        <v>0</v>
      </c>
      <c r="AG62" s="56"/>
      <c r="AH62" s="81">
        <f t="shared" si="4"/>
        <v>0</v>
      </c>
      <c r="AI62" s="70">
        <v>0</v>
      </c>
      <c r="AJ62" s="71">
        <f t="shared" si="5"/>
        <v>0</v>
      </c>
      <c r="AL62" s="89">
        <v>2</v>
      </c>
    </row>
    <row r="63" spans="2:38" s="72" customFormat="1" ht="27" customHeight="1" x14ac:dyDescent="0.3">
      <c r="B63" s="59">
        <v>3013439</v>
      </c>
      <c r="C63" s="59" t="s">
        <v>139</v>
      </c>
      <c r="D63" s="60" t="s">
        <v>140</v>
      </c>
      <c r="E63" s="61" t="s">
        <v>73</v>
      </c>
      <c r="F63" s="61"/>
      <c r="G63" s="62"/>
      <c r="H63" s="63">
        <v>103033</v>
      </c>
      <c r="I63" s="64"/>
      <c r="J63" s="64"/>
      <c r="K63" s="65"/>
      <c r="L63" s="65"/>
      <c r="M63" s="65"/>
      <c r="N63" s="65"/>
      <c r="O63" s="65">
        <v>0</v>
      </c>
      <c r="P63" s="65"/>
      <c r="Q63" s="65"/>
      <c r="R63" s="65"/>
      <c r="S63" s="65"/>
      <c r="T63" s="65"/>
      <c r="U63" s="65"/>
      <c r="V63" s="65"/>
      <c r="W63" s="53">
        <f t="shared" si="7"/>
        <v>0</v>
      </c>
      <c r="X63" s="54">
        <f t="shared" si="8"/>
        <v>0</v>
      </c>
      <c r="Y63" s="55">
        <f t="shared" si="1"/>
        <v>0</v>
      </c>
      <c r="Z63" s="90"/>
      <c r="AA63" s="56">
        <f t="shared" si="2"/>
        <v>50</v>
      </c>
      <c r="AB63" s="80">
        <f t="shared" si="45"/>
        <v>5151650</v>
      </c>
      <c r="AC63" s="67"/>
      <c r="AD63" s="68"/>
      <c r="AE63" s="67"/>
      <c r="AF63" s="69">
        <f t="shared" si="3"/>
        <v>0</v>
      </c>
      <c r="AG63" s="67">
        <v>50</v>
      </c>
      <c r="AH63" s="69">
        <f t="shared" si="4"/>
        <v>5151650</v>
      </c>
      <c r="AI63" s="70">
        <v>50</v>
      </c>
      <c r="AJ63" s="71">
        <f t="shared" si="5"/>
        <v>5151650</v>
      </c>
      <c r="AL63" s="73">
        <v>3</v>
      </c>
    </row>
    <row r="64" spans="2:38" ht="25.2" customHeight="1" x14ac:dyDescent="0.3">
      <c r="B64" s="74">
        <v>3013440</v>
      </c>
      <c r="C64" s="83" t="s">
        <v>141</v>
      </c>
      <c r="D64" s="91" t="s">
        <v>142</v>
      </c>
      <c r="E64" s="116" t="s">
        <v>108</v>
      </c>
      <c r="F64" s="118">
        <v>0.83</v>
      </c>
      <c r="G64" s="77">
        <v>1841419.7200000002</v>
      </c>
      <c r="H64" s="77">
        <f t="shared" si="54"/>
        <v>1841420</v>
      </c>
      <c r="I64" s="78">
        <f t="shared" si="55"/>
        <v>1528378.3676</v>
      </c>
      <c r="J64" s="84">
        <f t="shared" si="56"/>
        <v>1528378.5999999999</v>
      </c>
      <c r="K64" s="56"/>
      <c r="L64" s="58">
        <f t="shared" si="11"/>
        <v>0</v>
      </c>
      <c r="M64" s="56"/>
      <c r="N64" s="58">
        <f t="shared" ref="N64:N67" si="60">M64*$H64</f>
        <v>0</v>
      </c>
      <c r="O64" s="56"/>
      <c r="P64" s="58">
        <f t="shared" ref="P64:T67" si="61">O64*$H64</f>
        <v>0</v>
      </c>
      <c r="Q64" s="56"/>
      <c r="R64" s="58">
        <f t="shared" si="61"/>
        <v>0</v>
      </c>
      <c r="S64" s="56"/>
      <c r="T64" s="58">
        <f t="shared" si="61"/>
        <v>0</v>
      </c>
      <c r="U64" s="56"/>
      <c r="V64" s="58">
        <f t="shared" ref="V64:V67" si="62">U64*$H64</f>
        <v>0</v>
      </c>
      <c r="W64" s="53">
        <f t="shared" si="7"/>
        <v>0</v>
      </c>
      <c r="X64" s="54">
        <f t="shared" si="8"/>
        <v>0</v>
      </c>
      <c r="Y64" s="55">
        <f t="shared" si="1"/>
        <v>0</v>
      </c>
      <c r="Z64" s="54">
        <f t="shared" si="15"/>
        <v>0</v>
      </c>
      <c r="AA64" s="56">
        <f t="shared" si="2"/>
        <v>0</v>
      </c>
      <c r="AB64" s="58">
        <f t="shared" si="45"/>
        <v>0</v>
      </c>
      <c r="AC64" s="56">
        <v>0.83</v>
      </c>
      <c r="AD64" s="88">
        <f t="shared" ref="AD64:AD77" si="63">+AC64*H64</f>
        <v>1528378.5999999999</v>
      </c>
      <c r="AE64" s="56"/>
      <c r="AF64" s="81">
        <f t="shared" si="3"/>
        <v>0</v>
      </c>
      <c r="AG64" s="56"/>
      <c r="AH64" s="81">
        <f t="shared" si="4"/>
        <v>0</v>
      </c>
      <c r="AI64" s="70">
        <v>0</v>
      </c>
      <c r="AJ64" s="71">
        <f t="shared" si="5"/>
        <v>0</v>
      </c>
      <c r="AL64" s="89">
        <v>2</v>
      </c>
    </row>
    <row r="65" spans="2:38" x14ac:dyDescent="0.3">
      <c r="B65" s="74">
        <v>3013446</v>
      </c>
      <c r="C65" s="83" t="s">
        <v>143</v>
      </c>
      <c r="D65" s="91" t="s">
        <v>144</v>
      </c>
      <c r="E65" s="76" t="s">
        <v>64</v>
      </c>
      <c r="F65" s="76">
        <v>90</v>
      </c>
      <c r="G65" s="77">
        <v>23231.356000000003</v>
      </c>
      <c r="H65" s="77">
        <f t="shared" si="54"/>
        <v>23232</v>
      </c>
      <c r="I65" s="78">
        <f t="shared" si="55"/>
        <v>2090822.0400000003</v>
      </c>
      <c r="J65" s="84">
        <f t="shared" si="56"/>
        <v>2090880</v>
      </c>
      <c r="K65" s="56">
        <v>23</v>
      </c>
      <c r="L65" s="58">
        <f t="shared" si="11"/>
        <v>534336</v>
      </c>
      <c r="M65" s="56"/>
      <c r="N65" s="58">
        <f t="shared" si="60"/>
        <v>0</v>
      </c>
      <c r="O65" s="56"/>
      <c r="P65" s="58">
        <f t="shared" si="61"/>
        <v>0</v>
      </c>
      <c r="Q65" s="56"/>
      <c r="R65" s="58">
        <f t="shared" si="61"/>
        <v>0</v>
      </c>
      <c r="S65" s="56"/>
      <c r="T65" s="58">
        <f t="shared" si="61"/>
        <v>0</v>
      </c>
      <c r="U65" s="56"/>
      <c r="V65" s="58">
        <f t="shared" si="62"/>
        <v>0</v>
      </c>
      <c r="W65" s="53">
        <f t="shared" si="7"/>
        <v>23</v>
      </c>
      <c r="X65" s="54">
        <f t="shared" si="8"/>
        <v>534336</v>
      </c>
      <c r="Y65" s="55">
        <f t="shared" si="1"/>
        <v>23</v>
      </c>
      <c r="Z65" s="54">
        <f t="shared" si="15"/>
        <v>534336</v>
      </c>
      <c r="AA65" s="56">
        <f t="shared" si="2"/>
        <v>0</v>
      </c>
      <c r="AB65" s="58">
        <f t="shared" si="45"/>
        <v>0</v>
      </c>
      <c r="AC65" s="56">
        <v>67</v>
      </c>
      <c r="AD65" s="88">
        <f t="shared" si="63"/>
        <v>1556544</v>
      </c>
      <c r="AE65" s="56"/>
      <c r="AF65" s="81">
        <f t="shared" si="3"/>
        <v>0</v>
      </c>
      <c r="AG65" s="56"/>
      <c r="AH65" s="81">
        <f t="shared" si="4"/>
        <v>0</v>
      </c>
      <c r="AI65" s="70">
        <v>23</v>
      </c>
      <c r="AJ65" s="71">
        <f t="shared" si="5"/>
        <v>534336</v>
      </c>
      <c r="AL65" s="89">
        <v>2</v>
      </c>
    </row>
    <row r="66" spans="2:38" ht="29.4" customHeight="1" x14ac:dyDescent="0.3">
      <c r="B66" s="74">
        <v>3013448</v>
      </c>
      <c r="C66" s="83" t="s">
        <v>145</v>
      </c>
      <c r="D66" s="91" t="s">
        <v>146</v>
      </c>
      <c r="E66" s="76" t="s">
        <v>39</v>
      </c>
      <c r="F66" s="76">
        <v>1</v>
      </c>
      <c r="G66" s="77">
        <v>1564531.121</v>
      </c>
      <c r="H66" s="77">
        <f t="shared" si="54"/>
        <v>1564532</v>
      </c>
      <c r="I66" s="78">
        <f t="shared" si="55"/>
        <v>1564531.121</v>
      </c>
      <c r="J66" s="84">
        <f t="shared" si="56"/>
        <v>1564532</v>
      </c>
      <c r="K66" s="56">
        <v>1</v>
      </c>
      <c r="L66" s="58">
        <f t="shared" si="11"/>
        <v>1564532</v>
      </c>
      <c r="M66" s="56"/>
      <c r="N66" s="58">
        <f t="shared" si="60"/>
        <v>0</v>
      </c>
      <c r="O66" s="56"/>
      <c r="P66" s="58">
        <f t="shared" si="61"/>
        <v>0</v>
      </c>
      <c r="Q66" s="56"/>
      <c r="R66" s="58">
        <f t="shared" si="61"/>
        <v>0</v>
      </c>
      <c r="S66" s="56"/>
      <c r="T66" s="58">
        <f t="shared" si="61"/>
        <v>0</v>
      </c>
      <c r="U66" s="56"/>
      <c r="V66" s="58">
        <f t="shared" si="62"/>
        <v>0</v>
      </c>
      <c r="W66" s="53">
        <f t="shared" si="7"/>
        <v>1</v>
      </c>
      <c r="X66" s="54">
        <f t="shared" si="8"/>
        <v>1564532</v>
      </c>
      <c r="Y66" s="55">
        <f t="shared" si="1"/>
        <v>1</v>
      </c>
      <c r="Z66" s="54">
        <f t="shared" si="15"/>
        <v>1564532</v>
      </c>
      <c r="AA66" s="56">
        <f t="shared" si="2"/>
        <v>0</v>
      </c>
      <c r="AB66" s="58">
        <f t="shared" si="45"/>
        <v>0</v>
      </c>
      <c r="AC66" s="56">
        <v>0</v>
      </c>
      <c r="AD66" s="58">
        <f t="shared" si="63"/>
        <v>0</v>
      </c>
      <c r="AE66" s="56"/>
      <c r="AF66" s="81">
        <f t="shared" si="3"/>
        <v>0</v>
      </c>
      <c r="AG66" s="56"/>
      <c r="AH66" s="81">
        <f t="shared" si="4"/>
        <v>0</v>
      </c>
      <c r="AI66" s="70">
        <v>1</v>
      </c>
      <c r="AJ66" s="71">
        <f t="shared" si="5"/>
        <v>1564532</v>
      </c>
    </row>
    <row r="67" spans="2:38" x14ac:dyDescent="0.3">
      <c r="B67" s="74">
        <v>3013450</v>
      </c>
      <c r="C67" s="83" t="s">
        <v>147</v>
      </c>
      <c r="D67" s="91" t="s">
        <v>148</v>
      </c>
      <c r="E67" s="76" t="s">
        <v>64</v>
      </c>
      <c r="F67" s="76">
        <v>45</v>
      </c>
      <c r="G67" s="77">
        <v>60342.595000000008</v>
      </c>
      <c r="H67" s="77">
        <f t="shared" si="54"/>
        <v>60343</v>
      </c>
      <c r="I67" s="78">
        <f t="shared" si="55"/>
        <v>2715416.7750000004</v>
      </c>
      <c r="J67" s="84">
        <f t="shared" si="56"/>
        <v>2715435</v>
      </c>
      <c r="K67" s="56"/>
      <c r="L67" s="58">
        <f t="shared" si="11"/>
        <v>0</v>
      </c>
      <c r="M67" s="56"/>
      <c r="N67" s="58">
        <f t="shared" si="60"/>
        <v>0</v>
      </c>
      <c r="O67" s="56"/>
      <c r="P67" s="58">
        <f t="shared" si="61"/>
        <v>0</v>
      </c>
      <c r="Q67" s="56"/>
      <c r="R67" s="58">
        <f t="shared" si="61"/>
        <v>0</v>
      </c>
      <c r="S67" s="56"/>
      <c r="T67" s="58">
        <f t="shared" si="61"/>
        <v>0</v>
      </c>
      <c r="U67" s="56"/>
      <c r="V67" s="58">
        <f t="shared" si="62"/>
        <v>0</v>
      </c>
      <c r="W67" s="53">
        <f t="shared" si="7"/>
        <v>0</v>
      </c>
      <c r="X67" s="54">
        <f t="shared" si="8"/>
        <v>0</v>
      </c>
      <c r="Y67" s="55">
        <f t="shared" si="1"/>
        <v>0</v>
      </c>
      <c r="Z67" s="54">
        <f t="shared" si="15"/>
        <v>0</v>
      </c>
      <c r="AA67" s="56">
        <f t="shared" si="2"/>
        <v>0</v>
      </c>
      <c r="AB67" s="58">
        <f t="shared" si="45"/>
        <v>0</v>
      </c>
      <c r="AC67" s="56">
        <v>45</v>
      </c>
      <c r="AD67" s="88">
        <f t="shared" si="63"/>
        <v>2715435</v>
      </c>
      <c r="AE67" s="56"/>
      <c r="AF67" s="81">
        <f t="shared" si="3"/>
        <v>0</v>
      </c>
      <c r="AG67" s="56"/>
      <c r="AH67" s="81">
        <f t="shared" si="4"/>
        <v>0</v>
      </c>
      <c r="AI67" s="70">
        <v>0</v>
      </c>
      <c r="AJ67" s="71">
        <f t="shared" si="5"/>
        <v>0</v>
      </c>
      <c r="AL67" s="89">
        <v>2</v>
      </c>
    </row>
    <row r="68" spans="2:38" ht="14.4" customHeight="1" x14ac:dyDescent="0.3">
      <c r="B68" s="105"/>
      <c r="C68" s="105">
        <v>11</v>
      </c>
      <c r="D68" s="112" t="s">
        <v>149</v>
      </c>
      <c r="E68" s="107"/>
      <c r="F68" s="107"/>
      <c r="G68" s="108"/>
      <c r="H68" s="108"/>
      <c r="I68" s="108"/>
      <c r="J68" s="108"/>
      <c r="K68" s="52"/>
      <c r="L68" s="52"/>
      <c r="M68" s="52"/>
      <c r="N68" s="52"/>
      <c r="O68" s="52"/>
      <c r="P68" s="52"/>
      <c r="Q68" s="52"/>
      <c r="R68" s="52"/>
      <c r="S68" s="52"/>
      <c r="T68" s="52"/>
      <c r="U68" s="52"/>
      <c r="V68" s="52"/>
      <c r="W68" s="53">
        <f t="shared" si="7"/>
        <v>0</v>
      </c>
      <c r="X68" s="54">
        <f t="shared" si="8"/>
        <v>0</v>
      </c>
      <c r="Y68" s="55">
        <f t="shared" si="1"/>
        <v>0</v>
      </c>
      <c r="Z68" s="52"/>
      <c r="AA68" s="56">
        <f t="shared" si="2"/>
        <v>0</v>
      </c>
      <c r="AB68" s="58">
        <f t="shared" si="45"/>
        <v>0</v>
      </c>
      <c r="AC68" s="56">
        <v>0</v>
      </c>
      <c r="AD68" s="58">
        <f t="shared" si="63"/>
        <v>0</v>
      </c>
      <c r="AE68" s="56"/>
      <c r="AF68" s="81">
        <f t="shared" si="3"/>
        <v>0</v>
      </c>
      <c r="AG68" s="56"/>
      <c r="AH68" s="81">
        <f t="shared" si="4"/>
        <v>0</v>
      </c>
      <c r="AI68" s="70">
        <v>0</v>
      </c>
      <c r="AJ68" s="71">
        <f t="shared" si="5"/>
        <v>0</v>
      </c>
    </row>
    <row r="69" spans="2:38" ht="59.4" customHeight="1" x14ac:dyDescent="0.3">
      <c r="B69" s="74">
        <v>3013451</v>
      </c>
      <c r="C69" s="83" t="s">
        <v>150</v>
      </c>
      <c r="D69" s="75" t="s">
        <v>151</v>
      </c>
      <c r="E69" s="76" t="s">
        <v>64</v>
      </c>
      <c r="F69" s="76">
        <v>100</v>
      </c>
      <c r="G69" s="77">
        <v>3213.8900000000003</v>
      </c>
      <c r="H69" s="77">
        <f t="shared" ref="H69:H76" si="64">ROUNDUP(G69, 0)</f>
        <v>3214</v>
      </c>
      <c r="I69" s="78">
        <f t="shared" ref="I69:I76" si="65">F69*G69</f>
        <v>321389.00000000006</v>
      </c>
      <c r="J69" s="84">
        <f t="shared" ref="J69:J76" si="66">H69*F69</f>
        <v>321400</v>
      </c>
      <c r="K69" s="56"/>
      <c r="L69" s="58">
        <f t="shared" si="11"/>
        <v>0</v>
      </c>
      <c r="M69" s="56"/>
      <c r="N69" s="58">
        <f t="shared" ref="N69:N76" si="67">M69*$H69</f>
        <v>0</v>
      </c>
      <c r="O69" s="56"/>
      <c r="P69" s="58">
        <f t="shared" ref="P69:T76" si="68">O69*$H69</f>
        <v>0</v>
      </c>
      <c r="Q69" s="56"/>
      <c r="R69" s="58">
        <f t="shared" si="68"/>
        <v>0</v>
      </c>
      <c r="S69" s="56"/>
      <c r="T69" s="58">
        <f t="shared" si="68"/>
        <v>0</v>
      </c>
      <c r="U69" s="56"/>
      <c r="V69" s="58">
        <f t="shared" ref="V69:V76" si="69">U69*$H69</f>
        <v>0</v>
      </c>
      <c r="W69" s="53">
        <f t="shared" si="7"/>
        <v>0</v>
      </c>
      <c r="X69" s="54">
        <f t="shared" si="8"/>
        <v>0</v>
      </c>
      <c r="Y69" s="55">
        <f t="shared" si="1"/>
        <v>0</v>
      </c>
      <c r="Z69" s="54">
        <f t="shared" si="15"/>
        <v>0</v>
      </c>
      <c r="AA69" s="56">
        <f t="shared" si="2"/>
        <v>0</v>
      </c>
      <c r="AB69" s="58">
        <f t="shared" si="45"/>
        <v>0</v>
      </c>
      <c r="AC69" s="56">
        <v>100</v>
      </c>
      <c r="AD69" s="88">
        <f t="shared" si="63"/>
        <v>321400</v>
      </c>
      <c r="AE69" s="56"/>
      <c r="AF69" s="81">
        <f t="shared" si="3"/>
        <v>0</v>
      </c>
      <c r="AG69" s="56"/>
      <c r="AH69" s="81">
        <f t="shared" si="4"/>
        <v>0</v>
      </c>
      <c r="AI69" s="70">
        <v>0</v>
      </c>
      <c r="AJ69" s="71">
        <f t="shared" si="5"/>
        <v>0</v>
      </c>
      <c r="AL69" s="89">
        <v>2</v>
      </c>
    </row>
    <row r="70" spans="2:38" ht="52.95" customHeight="1" x14ac:dyDescent="0.3">
      <c r="B70" s="74">
        <v>3013452</v>
      </c>
      <c r="C70" s="83" t="s">
        <v>152</v>
      </c>
      <c r="D70" s="75" t="s">
        <v>153</v>
      </c>
      <c r="E70" s="76" t="s">
        <v>64</v>
      </c>
      <c r="F70" s="76">
        <v>135</v>
      </c>
      <c r="G70" s="77">
        <v>3254.5510000000004</v>
      </c>
      <c r="H70" s="77">
        <f t="shared" si="64"/>
        <v>3255</v>
      </c>
      <c r="I70" s="78">
        <f t="shared" si="65"/>
        <v>439364.38500000007</v>
      </c>
      <c r="J70" s="84">
        <f t="shared" si="66"/>
        <v>439425</v>
      </c>
      <c r="K70" s="56"/>
      <c r="L70" s="58">
        <f t="shared" si="11"/>
        <v>0</v>
      </c>
      <c r="M70" s="56"/>
      <c r="N70" s="58">
        <f t="shared" si="67"/>
        <v>0</v>
      </c>
      <c r="O70" s="56"/>
      <c r="P70" s="58">
        <f t="shared" si="68"/>
        <v>0</v>
      </c>
      <c r="Q70" s="56"/>
      <c r="R70" s="58">
        <f t="shared" si="68"/>
        <v>0</v>
      </c>
      <c r="S70" s="56"/>
      <c r="T70" s="58">
        <f t="shared" si="68"/>
        <v>0</v>
      </c>
      <c r="U70" s="56"/>
      <c r="V70" s="58">
        <f t="shared" si="69"/>
        <v>0</v>
      </c>
      <c r="W70" s="53">
        <f t="shared" si="7"/>
        <v>0</v>
      </c>
      <c r="X70" s="54">
        <f t="shared" si="8"/>
        <v>0</v>
      </c>
      <c r="Y70" s="55">
        <f t="shared" si="1"/>
        <v>0</v>
      </c>
      <c r="Z70" s="54">
        <f t="shared" si="15"/>
        <v>0</v>
      </c>
      <c r="AA70" s="56">
        <f t="shared" si="2"/>
        <v>0</v>
      </c>
      <c r="AB70" s="58">
        <f t="shared" si="45"/>
        <v>0</v>
      </c>
      <c r="AC70" s="56">
        <v>135</v>
      </c>
      <c r="AD70" s="88">
        <f t="shared" si="63"/>
        <v>439425</v>
      </c>
      <c r="AE70" s="56"/>
      <c r="AF70" s="81">
        <f t="shared" si="3"/>
        <v>0</v>
      </c>
      <c r="AG70" s="56"/>
      <c r="AH70" s="81">
        <f t="shared" si="4"/>
        <v>0</v>
      </c>
      <c r="AI70" s="70">
        <v>0</v>
      </c>
      <c r="AJ70" s="71">
        <f t="shared" si="5"/>
        <v>0</v>
      </c>
      <c r="AL70" s="89">
        <v>2</v>
      </c>
    </row>
    <row r="71" spans="2:38" ht="27.6" x14ac:dyDescent="0.3">
      <c r="B71" s="74">
        <v>3013456</v>
      </c>
      <c r="C71" s="83" t="s">
        <v>154</v>
      </c>
      <c r="D71" s="91" t="s">
        <v>155</v>
      </c>
      <c r="E71" s="116" t="s">
        <v>64</v>
      </c>
      <c r="F71" s="76">
        <v>30</v>
      </c>
      <c r="G71" s="77">
        <v>16211.485000000001</v>
      </c>
      <c r="H71" s="77">
        <f t="shared" si="64"/>
        <v>16212</v>
      </c>
      <c r="I71" s="78">
        <f t="shared" si="65"/>
        <v>486344.55000000005</v>
      </c>
      <c r="J71" s="84">
        <f t="shared" si="66"/>
        <v>486360</v>
      </c>
      <c r="K71" s="56"/>
      <c r="L71" s="58">
        <f t="shared" si="11"/>
        <v>0</v>
      </c>
      <c r="M71" s="56"/>
      <c r="N71" s="58">
        <f t="shared" si="67"/>
        <v>0</v>
      </c>
      <c r="O71" s="56"/>
      <c r="P71" s="58">
        <f t="shared" si="68"/>
        <v>0</v>
      </c>
      <c r="Q71" s="56"/>
      <c r="R71" s="58">
        <f t="shared" si="68"/>
        <v>0</v>
      </c>
      <c r="S71" s="56"/>
      <c r="T71" s="58">
        <f t="shared" si="68"/>
        <v>0</v>
      </c>
      <c r="U71" s="56"/>
      <c r="V71" s="58">
        <f t="shared" si="69"/>
        <v>0</v>
      </c>
      <c r="W71" s="53">
        <f t="shared" si="7"/>
        <v>0</v>
      </c>
      <c r="X71" s="54">
        <f t="shared" si="8"/>
        <v>0</v>
      </c>
      <c r="Y71" s="55">
        <f t="shared" si="1"/>
        <v>0</v>
      </c>
      <c r="Z71" s="54">
        <f t="shared" si="15"/>
        <v>0</v>
      </c>
      <c r="AA71" s="56">
        <f t="shared" si="2"/>
        <v>0</v>
      </c>
      <c r="AB71" s="58">
        <f t="shared" si="45"/>
        <v>0</v>
      </c>
      <c r="AC71" s="56">
        <v>30</v>
      </c>
      <c r="AD71" s="88">
        <f t="shared" si="63"/>
        <v>486360</v>
      </c>
      <c r="AE71" s="56"/>
      <c r="AF71" s="81">
        <f t="shared" si="3"/>
        <v>0</v>
      </c>
      <c r="AG71" s="56"/>
      <c r="AH71" s="81">
        <f t="shared" si="4"/>
        <v>0</v>
      </c>
      <c r="AI71" s="70">
        <v>0</v>
      </c>
      <c r="AJ71" s="71">
        <f t="shared" si="5"/>
        <v>0</v>
      </c>
      <c r="AL71" s="89">
        <v>2</v>
      </c>
    </row>
    <row r="72" spans="2:38" ht="29.25" customHeight="1" x14ac:dyDescent="0.3">
      <c r="B72" s="74">
        <v>3013457</v>
      </c>
      <c r="C72" s="83" t="s">
        <v>156</v>
      </c>
      <c r="D72" s="91" t="s">
        <v>157</v>
      </c>
      <c r="E72" s="116" t="s">
        <v>64</v>
      </c>
      <c r="F72" s="92">
        <v>3182</v>
      </c>
      <c r="G72" s="77">
        <v>8300.4140000000007</v>
      </c>
      <c r="H72" s="77">
        <f t="shared" si="64"/>
        <v>8301</v>
      </c>
      <c r="I72" s="78">
        <f t="shared" si="65"/>
        <v>26411917.348000001</v>
      </c>
      <c r="J72" s="84">
        <f t="shared" si="66"/>
        <v>26413782</v>
      </c>
      <c r="K72" s="56">
        <v>2886.6</v>
      </c>
      <c r="L72" s="58">
        <f t="shared" si="11"/>
        <v>23961666.599999998</v>
      </c>
      <c r="M72" s="56"/>
      <c r="N72" s="58">
        <f t="shared" si="67"/>
        <v>0</v>
      </c>
      <c r="O72" s="56"/>
      <c r="P72" s="58">
        <f t="shared" si="68"/>
        <v>0</v>
      </c>
      <c r="Q72" s="56"/>
      <c r="R72" s="58">
        <f t="shared" si="68"/>
        <v>0</v>
      </c>
      <c r="S72" s="56"/>
      <c r="T72" s="58">
        <f t="shared" si="68"/>
        <v>0</v>
      </c>
      <c r="U72" s="56"/>
      <c r="V72" s="58">
        <f t="shared" si="69"/>
        <v>0</v>
      </c>
      <c r="W72" s="53">
        <f t="shared" si="7"/>
        <v>2886.6</v>
      </c>
      <c r="X72" s="54">
        <f t="shared" si="8"/>
        <v>23961666.599999998</v>
      </c>
      <c r="Y72" s="55">
        <f t="shared" si="1"/>
        <v>2886.6</v>
      </c>
      <c r="Z72" s="54">
        <f t="shared" si="15"/>
        <v>23961666.599999998</v>
      </c>
      <c r="AA72" s="56">
        <f t="shared" si="2"/>
        <v>0</v>
      </c>
      <c r="AB72" s="58">
        <f t="shared" si="45"/>
        <v>0</v>
      </c>
      <c r="AC72" s="56">
        <v>295.40000000000009</v>
      </c>
      <c r="AD72" s="88">
        <f t="shared" si="63"/>
        <v>2452115.4000000008</v>
      </c>
      <c r="AE72" s="56"/>
      <c r="AF72" s="81">
        <f t="shared" si="3"/>
        <v>0</v>
      </c>
      <c r="AG72" s="56"/>
      <c r="AH72" s="81">
        <f t="shared" si="4"/>
        <v>0</v>
      </c>
      <c r="AI72" s="70">
        <v>2886.6</v>
      </c>
      <c r="AJ72" s="71">
        <f t="shared" si="5"/>
        <v>23961666.599999998</v>
      </c>
      <c r="AL72" s="89">
        <v>2</v>
      </c>
    </row>
    <row r="73" spans="2:38" ht="28.5" customHeight="1" x14ac:dyDescent="0.3">
      <c r="B73" s="74">
        <v>3013458</v>
      </c>
      <c r="C73" s="83" t="s">
        <v>158</v>
      </c>
      <c r="D73" s="91" t="s">
        <v>159</v>
      </c>
      <c r="E73" s="116" t="s">
        <v>64</v>
      </c>
      <c r="F73" s="76">
        <v>966</v>
      </c>
      <c r="G73" s="77">
        <v>7247.1270000000004</v>
      </c>
      <c r="H73" s="77">
        <f t="shared" si="64"/>
        <v>7248</v>
      </c>
      <c r="I73" s="78">
        <f t="shared" si="65"/>
        <v>7000724.682</v>
      </c>
      <c r="J73" s="84">
        <f t="shared" si="66"/>
        <v>7001568</v>
      </c>
      <c r="K73" s="56">
        <v>843.3</v>
      </c>
      <c r="L73" s="58">
        <f t="shared" si="11"/>
        <v>6112238.3999999994</v>
      </c>
      <c r="M73" s="56"/>
      <c r="N73" s="58">
        <f t="shared" si="67"/>
        <v>0</v>
      </c>
      <c r="O73" s="56"/>
      <c r="P73" s="58">
        <f t="shared" si="68"/>
        <v>0</v>
      </c>
      <c r="Q73" s="56"/>
      <c r="R73" s="58">
        <f t="shared" si="68"/>
        <v>0</v>
      </c>
      <c r="S73" s="56"/>
      <c r="T73" s="58">
        <f t="shared" si="68"/>
        <v>0</v>
      </c>
      <c r="U73" s="56"/>
      <c r="V73" s="58">
        <f t="shared" si="69"/>
        <v>0</v>
      </c>
      <c r="W73" s="53">
        <f t="shared" si="7"/>
        <v>843.3</v>
      </c>
      <c r="X73" s="54">
        <f t="shared" si="8"/>
        <v>6112238.3999999994</v>
      </c>
      <c r="Y73" s="55">
        <f t="shared" ref="Y73:Y104" si="70">W73</f>
        <v>843.3</v>
      </c>
      <c r="Z73" s="54">
        <f t="shared" si="15"/>
        <v>6112238.3999999994</v>
      </c>
      <c r="AA73" s="56">
        <f t="shared" ref="AA73:AA105" si="71">+AI73-Y73</f>
        <v>0</v>
      </c>
      <c r="AB73" s="58">
        <f t="shared" si="45"/>
        <v>0</v>
      </c>
      <c r="AC73" s="56">
        <v>122.70000000000005</v>
      </c>
      <c r="AD73" s="88">
        <f t="shared" si="63"/>
        <v>889329.60000000033</v>
      </c>
      <c r="AE73" s="56"/>
      <c r="AF73" s="81">
        <f t="shared" ref="AF73:AF105" si="72">AE73*H73</f>
        <v>0</v>
      </c>
      <c r="AG73" s="56"/>
      <c r="AH73" s="81">
        <f t="shared" ref="AH73:AH105" si="73">AG73*H73</f>
        <v>0</v>
      </c>
      <c r="AI73" s="70">
        <v>843.3</v>
      </c>
      <c r="AJ73" s="71">
        <f t="shared" ref="AJ73:AJ105" si="74">+AI73*H73</f>
        <v>6112238.3999999994</v>
      </c>
      <c r="AL73" s="89">
        <v>2</v>
      </c>
    </row>
    <row r="74" spans="2:38" s="9" customFormat="1" ht="33" customHeight="1" x14ac:dyDescent="0.3">
      <c r="B74" s="74">
        <v>3013459</v>
      </c>
      <c r="C74" s="55" t="s">
        <v>160</v>
      </c>
      <c r="D74" s="91" t="s">
        <v>161</v>
      </c>
      <c r="E74" s="116" t="s">
        <v>64</v>
      </c>
      <c r="F74" s="76">
        <v>183</v>
      </c>
      <c r="G74" s="77">
        <v>7350.1720000000005</v>
      </c>
      <c r="H74" s="77">
        <f t="shared" si="64"/>
        <v>7351</v>
      </c>
      <c r="I74" s="78">
        <f t="shared" si="65"/>
        <v>1345081.476</v>
      </c>
      <c r="J74" s="84">
        <f t="shared" si="66"/>
        <v>1345233</v>
      </c>
      <c r="K74" s="56"/>
      <c r="L74" s="58">
        <f t="shared" si="11"/>
        <v>0</v>
      </c>
      <c r="M74" s="56"/>
      <c r="N74" s="58">
        <f t="shared" si="67"/>
        <v>0</v>
      </c>
      <c r="O74" s="56"/>
      <c r="P74" s="58">
        <f t="shared" si="68"/>
        <v>0</v>
      </c>
      <c r="Q74" s="56"/>
      <c r="R74" s="58">
        <f t="shared" si="68"/>
        <v>0</v>
      </c>
      <c r="S74" s="56"/>
      <c r="T74" s="58">
        <f t="shared" si="68"/>
        <v>0</v>
      </c>
      <c r="U74" s="56"/>
      <c r="V74" s="58">
        <f t="shared" si="69"/>
        <v>0</v>
      </c>
      <c r="W74" s="53">
        <f t="shared" ref="W74:W105" si="75">+K74+M74+O74+Q74+S74+U74</f>
        <v>0</v>
      </c>
      <c r="X74" s="54">
        <f t="shared" ref="X74:X105" si="76">W74*$H74</f>
        <v>0</v>
      </c>
      <c r="Y74" s="55">
        <f t="shared" si="70"/>
        <v>0</v>
      </c>
      <c r="Z74" s="54">
        <f t="shared" si="15"/>
        <v>0</v>
      </c>
      <c r="AA74" s="56">
        <f t="shared" si="71"/>
        <v>0</v>
      </c>
      <c r="AB74" s="58">
        <f t="shared" si="45"/>
        <v>0</v>
      </c>
      <c r="AC74" s="56">
        <v>183</v>
      </c>
      <c r="AD74" s="88">
        <f t="shared" si="63"/>
        <v>1345233</v>
      </c>
      <c r="AE74" s="56"/>
      <c r="AF74" s="81">
        <f t="shared" si="72"/>
        <v>0</v>
      </c>
      <c r="AG74" s="56"/>
      <c r="AH74" s="81">
        <f t="shared" si="73"/>
        <v>0</v>
      </c>
      <c r="AI74" s="70">
        <v>0</v>
      </c>
      <c r="AJ74" s="71">
        <f t="shared" si="74"/>
        <v>0</v>
      </c>
      <c r="AL74" s="23">
        <v>2</v>
      </c>
    </row>
    <row r="75" spans="2:38" s="121" customFormat="1" ht="29.25" customHeight="1" x14ac:dyDescent="0.3">
      <c r="B75" s="119">
        <v>3025413</v>
      </c>
      <c r="C75" s="95" t="s">
        <v>162</v>
      </c>
      <c r="D75" s="75" t="s">
        <v>163</v>
      </c>
      <c r="E75" s="76" t="s">
        <v>39</v>
      </c>
      <c r="F75" s="92">
        <v>2</v>
      </c>
      <c r="G75" s="120">
        <v>23947419</v>
      </c>
      <c r="H75" s="77">
        <f t="shared" si="64"/>
        <v>23947419</v>
      </c>
      <c r="I75" s="78">
        <f t="shared" si="65"/>
        <v>47894838</v>
      </c>
      <c r="J75" s="84">
        <f t="shared" si="66"/>
        <v>47894838</v>
      </c>
      <c r="K75" s="56">
        <v>1</v>
      </c>
      <c r="L75" s="58">
        <f t="shared" si="11"/>
        <v>23947419</v>
      </c>
      <c r="M75" s="56"/>
      <c r="N75" s="58">
        <f t="shared" si="67"/>
        <v>0</v>
      </c>
      <c r="O75" s="56"/>
      <c r="P75" s="58">
        <f t="shared" si="68"/>
        <v>0</v>
      </c>
      <c r="Q75" s="56"/>
      <c r="R75" s="58">
        <f t="shared" si="68"/>
        <v>0</v>
      </c>
      <c r="S75" s="56"/>
      <c r="T75" s="58">
        <f t="shared" si="68"/>
        <v>0</v>
      </c>
      <c r="U75" s="56"/>
      <c r="V75" s="58">
        <f t="shared" si="69"/>
        <v>0</v>
      </c>
      <c r="W75" s="53">
        <f t="shared" si="75"/>
        <v>1</v>
      </c>
      <c r="X75" s="54">
        <f t="shared" si="76"/>
        <v>23947419</v>
      </c>
      <c r="Y75" s="55">
        <f t="shared" si="70"/>
        <v>1</v>
      </c>
      <c r="Z75" s="54">
        <f t="shared" si="15"/>
        <v>23947419</v>
      </c>
      <c r="AA75" s="56">
        <v>0</v>
      </c>
      <c r="AB75" s="93">
        <f t="shared" si="45"/>
        <v>0</v>
      </c>
      <c r="AC75" s="56">
        <v>0</v>
      </c>
      <c r="AD75" s="58">
        <f t="shared" si="63"/>
        <v>0</v>
      </c>
      <c r="AE75" s="56"/>
      <c r="AF75" s="81">
        <f t="shared" si="72"/>
        <v>0</v>
      </c>
      <c r="AG75" s="56"/>
      <c r="AH75" s="81">
        <f t="shared" si="73"/>
        <v>0</v>
      </c>
      <c r="AI75" s="70">
        <v>1</v>
      </c>
      <c r="AJ75" s="71">
        <f t="shared" si="74"/>
        <v>23947419</v>
      </c>
      <c r="AL75" s="122">
        <v>1</v>
      </c>
    </row>
    <row r="76" spans="2:38" s="98" customFormat="1" ht="34.5" customHeight="1" x14ac:dyDescent="0.3">
      <c r="B76" s="74">
        <v>3025415</v>
      </c>
      <c r="C76" s="96" t="s">
        <v>164</v>
      </c>
      <c r="D76" s="75" t="s">
        <v>165</v>
      </c>
      <c r="E76" s="76" t="s">
        <v>39</v>
      </c>
      <c r="F76" s="94">
        <v>3</v>
      </c>
      <c r="G76" s="77">
        <v>24814333.847000003</v>
      </c>
      <c r="H76" s="77">
        <f t="shared" si="64"/>
        <v>24814334</v>
      </c>
      <c r="I76" s="78">
        <f t="shared" si="65"/>
        <v>74443001.541000009</v>
      </c>
      <c r="J76" s="84">
        <f t="shared" si="66"/>
        <v>74443002</v>
      </c>
      <c r="K76" s="56">
        <v>3</v>
      </c>
      <c r="L76" s="58">
        <f t="shared" si="11"/>
        <v>74443002</v>
      </c>
      <c r="M76" s="56"/>
      <c r="N76" s="58">
        <f t="shared" si="67"/>
        <v>0</v>
      </c>
      <c r="O76" s="56"/>
      <c r="P76" s="58">
        <f t="shared" si="68"/>
        <v>0</v>
      </c>
      <c r="Q76" s="56"/>
      <c r="R76" s="58">
        <f t="shared" si="68"/>
        <v>0</v>
      </c>
      <c r="S76" s="56"/>
      <c r="T76" s="58">
        <f t="shared" si="68"/>
        <v>0</v>
      </c>
      <c r="U76" s="56"/>
      <c r="V76" s="58">
        <f t="shared" si="69"/>
        <v>0</v>
      </c>
      <c r="W76" s="53">
        <f t="shared" si="75"/>
        <v>3</v>
      </c>
      <c r="X76" s="54">
        <f t="shared" si="76"/>
        <v>74443002</v>
      </c>
      <c r="Y76" s="55">
        <f t="shared" si="70"/>
        <v>3</v>
      </c>
      <c r="Z76" s="54">
        <f t="shared" si="15"/>
        <v>74443002</v>
      </c>
      <c r="AA76" s="56">
        <f t="shared" si="71"/>
        <v>0</v>
      </c>
      <c r="AB76" s="58">
        <f t="shared" si="45"/>
        <v>0</v>
      </c>
      <c r="AC76" s="56">
        <v>0</v>
      </c>
      <c r="AD76" s="58">
        <f t="shared" si="63"/>
        <v>0</v>
      </c>
      <c r="AE76" s="56"/>
      <c r="AF76" s="81">
        <f t="shared" si="72"/>
        <v>0</v>
      </c>
      <c r="AG76" s="56"/>
      <c r="AH76" s="81">
        <f t="shared" si="73"/>
        <v>0</v>
      </c>
      <c r="AI76" s="70">
        <v>3</v>
      </c>
      <c r="AJ76" s="71">
        <f t="shared" si="74"/>
        <v>74443002</v>
      </c>
      <c r="AL76" s="123"/>
    </row>
    <row r="77" spans="2:38" ht="16.2" customHeight="1" x14ac:dyDescent="0.3">
      <c r="B77" s="105"/>
      <c r="C77" s="105">
        <v>12</v>
      </c>
      <c r="D77" s="112" t="s">
        <v>166</v>
      </c>
      <c r="E77" s="107"/>
      <c r="F77" s="107"/>
      <c r="G77" s="108"/>
      <c r="H77" s="108"/>
      <c r="I77" s="108"/>
      <c r="J77" s="108"/>
      <c r="K77" s="52"/>
      <c r="L77" s="52"/>
      <c r="M77" s="52"/>
      <c r="N77" s="52"/>
      <c r="O77" s="52"/>
      <c r="P77" s="52"/>
      <c r="Q77" s="52"/>
      <c r="R77" s="52"/>
      <c r="S77" s="52"/>
      <c r="T77" s="52"/>
      <c r="U77" s="52"/>
      <c r="V77" s="52"/>
      <c r="W77" s="53">
        <f t="shared" si="75"/>
        <v>0</v>
      </c>
      <c r="X77" s="54">
        <f t="shared" si="76"/>
        <v>0</v>
      </c>
      <c r="Y77" s="55">
        <f t="shared" si="70"/>
        <v>0</v>
      </c>
      <c r="Z77" s="52"/>
      <c r="AA77" s="56">
        <f t="shared" si="71"/>
        <v>0</v>
      </c>
      <c r="AB77" s="58">
        <f t="shared" si="45"/>
        <v>0</v>
      </c>
      <c r="AC77" s="56">
        <v>0</v>
      </c>
      <c r="AD77" s="58">
        <f t="shared" si="63"/>
        <v>0</v>
      </c>
      <c r="AE77" s="56"/>
      <c r="AF77" s="81">
        <f t="shared" si="72"/>
        <v>0</v>
      </c>
      <c r="AG77" s="56"/>
      <c r="AH77" s="81">
        <f t="shared" si="73"/>
        <v>0</v>
      </c>
      <c r="AI77" s="70">
        <v>0</v>
      </c>
      <c r="AJ77" s="71">
        <f t="shared" si="74"/>
        <v>0</v>
      </c>
    </row>
    <row r="78" spans="2:38" s="72" customFormat="1" ht="27" customHeight="1" x14ac:dyDescent="0.3">
      <c r="B78" s="59">
        <v>3013484</v>
      </c>
      <c r="C78" s="59" t="s">
        <v>167</v>
      </c>
      <c r="D78" s="60" t="s">
        <v>168</v>
      </c>
      <c r="E78" s="61" t="s">
        <v>73</v>
      </c>
      <c r="F78" s="61"/>
      <c r="G78" s="62"/>
      <c r="H78" s="63">
        <v>16790</v>
      </c>
      <c r="I78" s="64"/>
      <c r="J78" s="64"/>
      <c r="K78" s="65"/>
      <c r="L78" s="65"/>
      <c r="M78" s="65"/>
      <c r="N78" s="65"/>
      <c r="O78" s="65"/>
      <c r="P78" s="65"/>
      <c r="Q78" s="65"/>
      <c r="R78" s="65"/>
      <c r="S78" s="65"/>
      <c r="T78" s="65"/>
      <c r="U78" s="65"/>
      <c r="V78" s="65"/>
      <c r="W78" s="53">
        <f t="shared" si="75"/>
        <v>0</v>
      </c>
      <c r="X78" s="54">
        <f t="shared" si="76"/>
        <v>0</v>
      </c>
      <c r="Y78" s="55">
        <f t="shared" si="70"/>
        <v>0</v>
      </c>
      <c r="Z78" s="90"/>
      <c r="AA78" s="56">
        <f t="shared" si="71"/>
        <v>39</v>
      </c>
      <c r="AB78" s="80">
        <f t="shared" si="45"/>
        <v>654810</v>
      </c>
      <c r="AC78" s="67"/>
      <c r="AD78" s="68"/>
      <c r="AE78" s="67"/>
      <c r="AF78" s="69">
        <f t="shared" si="72"/>
        <v>0</v>
      </c>
      <c r="AG78" s="67">
        <v>39</v>
      </c>
      <c r="AH78" s="69">
        <f t="shared" si="73"/>
        <v>654810</v>
      </c>
      <c r="AI78" s="70">
        <v>39</v>
      </c>
      <c r="AJ78" s="71">
        <f t="shared" si="74"/>
        <v>654810</v>
      </c>
      <c r="AL78" s="73">
        <v>3</v>
      </c>
    </row>
    <row r="79" spans="2:38" ht="43.5" customHeight="1" x14ac:dyDescent="0.3">
      <c r="B79" s="74">
        <v>3013476</v>
      </c>
      <c r="C79" s="83" t="s">
        <v>169</v>
      </c>
      <c r="D79" s="75" t="s">
        <v>170</v>
      </c>
      <c r="E79" s="76" t="s">
        <v>73</v>
      </c>
      <c r="F79" s="92">
        <v>42</v>
      </c>
      <c r="G79" s="77">
        <v>62031.976000000002</v>
      </c>
      <c r="H79" s="77">
        <f t="shared" ref="H79:H83" si="77">ROUNDUP(G79, 0)</f>
        <v>62032</v>
      </c>
      <c r="I79" s="78">
        <f t="shared" ref="I79:I83" si="78">F79*G79</f>
        <v>2605342.9920000001</v>
      </c>
      <c r="J79" s="84">
        <f t="shared" ref="J79:J89" si="79">H79*F79</f>
        <v>2605344</v>
      </c>
      <c r="K79" s="56">
        <v>42</v>
      </c>
      <c r="L79" s="58">
        <f t="shared" si="11"/>
        <v>2605344</v>
      </c>
      <c r="M79" s="56"/>
      <c r="N79" s="58">
        <f t="shared" ref="N79:N83" si="80">M79*$H79</f>
        <v>0</v>
      </c>
      <c r="O79" s="56"/>
      <c r="P79" s="58">
        <f t="shared" ref="P79:T83" si="81">O79*$H79</f>
        <v>0</v>
      </c>
      <c r="Q79" s="56"/>
      <c r="R79" s="58">
        <f t="shared" si="81"/>
        <v>0</v>
      </c>
      <c r="S79" s="56"/>
      <c r="T79" s="58">
        <f t="shared" si="81"/>
        <v>0</v>
      </c>
      <c r="U79" s="56"/>
      <c r="V79" s="58">
        <f t="shared" ref="V79:V83" si="82">U79*$H79</f>
        <v>0</v>
      </c>
      <c r="W79" s="53">
        <f t="shared" si="75"/>
        <v>42</v>
      </c>
      <c r="X79" s="54">
        <f t="shared" si="76"/>
        <v>2605344</v>
      </c>
      <c r="Y79" s="55">
        <f t="shared" si="70"/>
        <v>42</v>
      </c>
      <c r="Z79" s="54">
        <f t="shared" si="15"/>
        <v>2605344</v>
      </c>
      <c r="AA79" s="56">
        <f t="shared" si="71"/>
        <v>0</v>
      </c>
      <c r="AB79" s="58">
        <f t="shared" si="45"/>
        <v>0</v>
      </c>
      <c r="AC79" s="56">
        <v>0</v>
      </c>
      <c r="AD79" s="58">
        <f t="shared" ref="AD79:AD104" si="83">+AC79*H79</f>
        <v>0</v>
      </c>
      <c r="AE79" s="56"/>
      <c r="AF79" s="81">
        <f t="shared" si="72"/>
        <v>0</v>
      </c>
      <c r="AG79" s="56"/>
      <c r="AH79" s="81">
        <f t="shared" si="73"/>
        <v>0</v>
      </c>
      <c r="AI79" s="70">
        <v>42</v>
      </c>
      <c r="AJ79" s="71">
        <f t="shared" si="74"/>
        <v>2605344</v>
      </c>
    </row>
    <row r="80" spans="2:38" x14ac:dyDescent="0.3">
      <c r="B80" s="74">
        <v>3013478</v>
      </c>
      <c r="C80" s="83" t="s">
        <v>171</v>
      </c>
      <c r="D80" s="75" t="s">
        <v>172</v>
      </c>
      <c r="E80" s="76" t="s">
        <v>73</v>
      </c>
      <c r="F80" s="76">
        <v>220</v>
      </c>
      <c r="G80" s="77">
        <v>89416.881000000008</v>
      </c>
      <c r="H80" s="77">
        <f t="shared" si="77"/>
        <v>89417</v>
      </c>
      <c r="I80" s="78">
        <f t="shared" si="78"/>
        <v>19671713.82</v>
      </c>
      <c r="J80" s="84">
        <f t="shared" si="79"/>
        <v>19671740</v>
      </c>
      <c r="K80" s="56">
        <v>220</v>
      </c>
      <c r="L80" s="58">
        <f t="shared" si="11"/>
        <v>19671740</v>
      </c>
      <c r="M80" s="56"/>
      <c r="N80" s="58">
        <f t="shared" si="80"/>
        <v>0</v>
      </c>
      <c r="O80" s="56"/>
      <c r="P80" s="58">
        <f t="shared" si="81"/>
        <v>0</v>
      </c>
      <c r="Q80" s="56"/>
      <c r="R80" s="58">
        <f t="shared" si="81"/>
        <v>0</v>
      </c>
      <c r="S80" s="56"/>
      <c r="T80" s="58">
        <f t="shared" si="81"/>
        <v>0</v>
      </c>
      <c r="U80" s="56"/>
      <c r="V80" s="58">
        <f t="shared" si="82"/>
        <v>0</v>
      </c>
      <c r="W80" s="53">
        <f t="shared" si="75"/>
        <v>220</v>
      </c>
      <c r="X80" s="54">
        <f t="shared" si="76"/>
        <v>19671740</v>
      </c>
      <c r="Y80" s="55">
        <f t="shared" si="70"/>
        <v>220</v>
      </c>
      <c r="Z80" s="54">
        <f t="shared" si="15"/>
        <v>19671740</v>
      </c>
      <c r="AA80" s="56">
        <f t="shared" si="71"/>
        <v>0</v>
      </c>
      <c r="AB80" s="58">
        <f t="shared" si="45"/>
        <v>0</v>
      </c>
      <c r="AC80" s="56">
        <v>0</v>
      </c>
      <c r="AD80" s="58">
        <f t="shared" si="83"/>
        <v>0</v>
      </c>
      <c r="AE80" s="56"/>
      <c r="AF80" s="81">
        <f t="shared" si="72"/>
        <v>0</v>
      </c>
      <c r="AG80" s="56"/>
      <c r="AH80" s="81">
        <f t="shared" si="73"/>
        <v>0</v>
      </c>
      <c r="AI80" s="70">
        <v>220</v>
      </c>
      <c r="AJ80" s="71">
        <f t="shared" si="74"/>
        <v>19671740</v>
      </c>
    </row>
    <row r="81" spans="2:38" ht="15" customHeight="1" x14ac:dyDescent="0.3">
      <c r="B81" s="74">
        <v>3013479</v>
      </c>
      <c r="C81" s="83" t="s">
        <v>173</v>
      </c>
      <c r="D81" s="91" t="s">
        <v>174</v>
      </c>
      <c r="E81" s="76" t="s">
        <v>39</v>
      </c>
      <c r="F81" s="76">
        <v>8</v>
      </c>
      <c r="G81" s="77">
        <v>993997.69200000004</v>
      </c>
      <c r="H81" s="77">
        <f t="shared" si="77"/>
        <v>993998</v>
      </c>
      <c r="I81" s="78">
        <f t="shared" si="78"/>
        <v>7951981.5360000003</v>
      </c>
      <c r="J81" s="84">
        <f t="shared" si="79"/>
        <v>7951984</v>
      </c>
      <c r="K81" s="56">
        <v>8</v>
      </c>
      <c r="L81" s="58">
        <f t="shared" si="11"/>
        <v>7951984</v>
      </c>
      <c r="M81" s="56"/>
      <c r="N81" s="58">
        <f t="shared" si="80"/>
        <v>0</v>
      </c>
      <c r="O81" s="56"/>
      <c r="P81" s="58">
        <f t="shared" si="81"/>
        <v>0</v>
      </c>
      <c r="Q81" s="56"/>
      <c r="R81" s="58">
        <f t="shared" si="81"/>
        <v>0</v>
      </c>
      <c r="S81" s="56"/>
      <c r="T81" s="58">
        <f t="shared" si="81"/>
        <v>0</v>
      </c>
      <c r="U81" s="56"/>
      <c r="V81" s="58">
        <f t="shared" si="82"/>
        <v>0</v>
      </c>
      <c r="W81" s="53">
        <f t="shared" si="75"/>
        <v>8</v>
      </c>
      <c r="X81" s="54">
        <f t="shared" si="76"/>
        <v>7951984</v>
      </c>
      <c r="Y81" s="55">
        <f t="shared" si="70"/>
        <v>8</v>
      </c>
      <c r="Z81" s="54">
        <f t="shared" si="15"/>
        <v>7951984</v>
      </c>
      <c r="AA81" s="56">
        <f t="shared" si="71"/>
        <v>0</v>
      </c>
      <c r="AB81" s="58">
        <f t="shared" si="45"/>
        <v>0</v>
      </c>
      <c r="AC81" s="56">
        <v>0</v>
      </c>
      <c r="AD81" s="58">
        <f t="shared" si="83"/>
        <v>0</v>
      </c>
      <c r="AE81" s="56"/>
      <c r="AF81" s="81">
        <f t="shared" si="72"/>
        <v>0</v>
      </c>
      <c r="AG81" s="56"/>
      <c r="AH81" s="81">
        <f t="shared" si="73"/>
        <v>0</v>
      </c>
      <c r="AI81" s="70">
        <v>8</v>
      </c>
      <c r="AJ81" s="71">
        <f t="shared" si="74"/>
        <v>7951984</v>
      </c>
    </row>
    <row r="82" spans="2:38" ht="27.6" x14ac:dyDescent="0.3">
      <c r="B82" s="74">
        <v>3013481</v>
      </c>
      <c r="C82" s="83" t="s">
        <v>175</v>
      </c>
      <c r="D82" s="75" t="s">
        <v>176</v>
      </c>
      <c r="E82" s="76" t="s">
        <v>47</v>
      </c>
      <c r="F82" s="92">
        <v>7</v>
      </c>
      <c r="G82" s="77">
        <v>1872704.7390000001</v>
      </c>
      <c r="H82" s="77">
        <f t="shared" si="77"/>
        <v>1872705</v>
      </c>
      <c r="I82" s="78">
        <f t="shared" si="78"/>
        <v>13108933.173</v>
      </c>
      <c r="J82" s="84">
        <f t="shared" si="79"/>
        <v>13108935</v>
      </c>
      <c r="K82" s="56"/>
      <c r="L82" s="58">
        <f t="shared" si="11"/>
        <v>0</v>
      </c>
      <c r="M82" s="56"/>
      <c r="N82" s="58">
        <f t="shared" si="80"/>
        <v>0</v>
      </c>
      <c r="O82" s="56"/>
      <c r="P82" s="58">
        <f t="shared" si="81"/>
        <v>0</v>
      </c>
      <c r="Q82" s="56"/>
      <c r="R82" s="58">
        <f t="shared" si="81"/>
        <v>0</v>
      </c>
      <c r="S82" s="56"/>
      <c r="T82" s="58">
        <f t="shared" si="81"/>
        <v>0</v>
      </c>
      <c r="U82" s="56"/>
      <c r="V82" s="58">
        <f t="shared" si="82"/>
        <v>0</v>
      </c>
      <c r="W82" s="53">
        <f t="shared" si="75"/>
        <v>0</v>
      </c>
      <c r="X82" s="54">
        <f t="shared" si="76"/>
        <v>0</v>
      </c>
      <c r="Y82" s="55">
        <f t="shared" si="70"/>
        <v>0</v>
      </c>
      <c r="Z82" s="54">
        <f t="shared" si="15"/>
        <v>0</v>
      </c>
      <c r="AA82" s="56">
        <f t="shared" si="71"/>
        <v>0</v>
      </c>
      <c r="AB82" s="58">
        <f t="shared" si="45"/>
        <v>0</v>
      </c>
      <c r="AC82" s="56">
        <v>7</v>
      </c>
      <c r="AD82" s="88">
        <f t="shared" si="83"/>
        <v>13108935</v>
      </c>
      <c r="AE82" s="56"/>
      <c r="AF82" s="81">
        <f t="shared" si="72"/>
        <v>0</v>
      </c>
      <c r="AG82" s="56"/>
      <c r="AH82" s="81">
        <f t="shared" si="73"/>
        <v>0</v>
      </c>
      <c r="AI82" s="70">
        <v>0</v>
      </c>
      <c r="AJ82" s="71">
        <f t="shared" si="74"/>
        <v>0</v>
      </c>
      <c r="AL82" s="89">
        <v>2</v>
      </c>
    </row>
    <row r="83" spans="2:38" ht="27" customHeight="1" x14ac:dyDescent="0.3">
      <c r="B83" s="74">
        <v>3013483</v>
      </c>
      <c r="C83" s="83" t="s">
        <v>177</v>
      </c>
      <c r="D83" s="75" t="s">
        <v>178</v>
      </c>
      <c r="E83" s="76" t="s">
        <v>47</v>
      </c>
      <c r="F83" s="92">
        <v>7</v>
      </c>
      <c r="G83" s="77">
        <v>810738.00800000003</v>
      </c>
      <c r="H83" s="77">
        <f t="shared" si="77"/>
        <v>810739</v>
      </c>
      <c r="I83" s="78">
        <f t="shared" si="78"/>
        <v>5675166.0559999999</v>
      </c>
      <c r="J83" s="84">
        <f t="shared" si="79"/>
        <v>5675173</v>
      </c>
      <c r="K83" s="56"/>
      <c r="L83" s="58">
        <f t="shared" si="11"/>
        <v>0</v>
      </c>
      <c r="M83" s="56"/>
      <c r="N83" s="58">
        <f t="shared" si="80"/>
        <v>0</v>
      </c>
      <c r="O83" s="56"/>
      <c r="P83" s="58">
        <f t="shared" si="81"/>
        <v>0</v>
      </c>
      <c r="Q83" s="56"/>
      <c r="R83" s="58">
        <f t="shared" si="81"/>
        <v>0</v>
      </c>
      <c r="S83" s="56"/>
      <c r="T83" s="58">
        <f t="shared" si="81"/>
        <v>0</v>
      </c>
      <c r="U83" s="56"/>
      <c r="V83" s="58">
        <f t="shared" si="82"/>
        <v>0</v>
      </c>
      <c r="W83" s="53">
        <f t="shared" si="75"/>
        <v>0</v>
      </c>
      <c r="X83" s="54">
        <f t="shared" si="76"/>
        <v>0</v>
      </c>
      <c r="Y83" s="55">
        <f t="shared" si="70"/>
        <v>0</v>
      </c>
      <c r="Z83" s="54">
        <f t="shared" si="15"/>
        <v>0</v>
      </c>
      <c r="AA83" s="56">
        <f t="shared" si="71"/>
        <v>0</v>
      </c>
      <c r="AB83" s="58">
        <f t="shared" si="45"/>
        <v>0</v>
      </c>
      <c r="AC83" s="56">
        <v>7</v>
      </c>
      <c r="AD83" s="88">
        <f t="shared" si="83"/>
        <v>5675173</v>
      </c>
      <c r="AE83" s="56"/>
      <c r="AF83" s="81">
        <f t="shared" si="72"/>
        <v>0</v>
      </c>
      <c r="AG83" s="56"/>
      <c r="AH83" s="81">
        <f t="shared" si="73"/>
        <v>0</v>
      </c>
      <c r="AI83" s="70">
        <v>0</v>
      </c>
      <c r="AJ83" s="71">
        <f t="shared" si="74"/>
        <v>0</v>
      </c>
      <c r="AL83" s="89">
        <v>2</v>
      </c>
    </row>
    <row r="84" spans="2:38" x14ac:dyDescent="0.3">
      <c r="B84" s="105"/>
      <c r="C84" s="105">
        <v>13</v>
      </c>
      <c r="D84" s="112" t="s">
        <v>179</v>
      </c>
      <c r="E84" s="107"/>
      <c r="F84" s="107"/>
      <c r="G84" s="108"/>
      <c r="H84" s="107"/>
      <c r="I84" s="107"/>
      <c r="J84" s="108"/>
      <c r="K84" s="52"/>
      <c r="L84" s="52"/>
      <c r="M84" s="52"/>
      <c r="N84" s="52"/>
      <c r="O84" s="52"/>
      <c r="P84" s="52"/>
      <c r="Q84" s="52"/>
      <c r="R84" s="52"/>
      <c r="S84" s="52"/>
      <c r="T84" s="52"/>
      <c r="U84" s="52"/>
      <c r="V84" s="52"/>
      <c r="W84" s="53">
        <f t="shared" si="75"/>
        <v>0</v>
      </c>
      <c r="X84" s="54">
        <f t="shared" si="76"/>
        <v>0</v>
      </c>
      <c r="Y84" s="55">
        <f t="shared" si="70"/>
        <v>0</v>
      </c>
      <c r="Z84" s="52"/>
      <c r="AA84" s="56">
        <f t="shared" si="71"/>
        <v>0</v>
      </c>
      <c r="AB84" s="58">
        <f t="shared" si="45"/>
        <v>0</v>
      </c>
      <c r="AC84" s="56">
        <v>0</v>
      </c>
      <c r="AD84" s="58">
        <f t="shared" si="83"/>
        <v>0</v>
      </c>
      <c r="AE84" s="56"/>
      <c r="AF84" s="81">
        <f t="shared" si="72"/>
        <v>0</v>
      </c>
      <c r="AG84" s="56"/>
      <c r="AH84" s="81">
        <f t="shared" si="73"/>
        <v>0</v>
      </c>
      <c r="AI84" s="70">
        <v>0</v>
      </c>
      <c r="AJ84" s="71">
        <f t="shared" si="74"/>
        <v>0</v>
      </c>
    </row>
    <row r="85" spans="2:38" ht="27.75" customHeight="1" x14ac:dyDescent="0.3">
      <c r="B85" s="74">
        <v>3013488</v>
      </c>
      <c r="C85" s="83" t="s">
        <v>180</v>
      </c>
      <c r="D85" s="75" t="s">
        <v>181</v>
      </c>
      <c r="E85" s="76" t="s">
        <v>108</v>
      </c>
      <c r="F85" s="76">
        <v>63.8</v>
      </c>
      <c r="G85" s="77">
        <v>69673</v>
      </c>
      <c r="H85" s="77">
        <f t="shared" ref="H85:H89" si="84">ROUNDUP(G85, 0)</f>
        <v>69673</v>
      </c>
      <c r="I85" s="78">
        <f t="shared" ref="I85:I89" si="85">F85*G85</f>
        <v>4445137.3999999994</v>
      </c>
      <c r="J85" s="84">
        <f t="shared" si="79"/>
        <v>4445137.3999999994</v>
      </c>
      <c r="K85" s="56"/>
      <c r="L85" s="58">
        <f t="shared" ref="L85:L102" si="86">K85*$H85</f>
        <v>0</v>
      </c>
      <c r="M85" s="56"/>
      <c r="N85" s="58">
        <f t="shared" ref="N85:N89" si="87">M85*$H85</f>
        <v>0</v>
      </c>
      <c r="O85" s="56"/>
      <c r="P85" s="58">
        <f t="shared" ref="P85:T89" si="88">O85*$H85</f>
        <v>0</v>
      </c>
      <c r="Q85" s="56"/>
      <c r="R85" s="58">
        <f t="shared" si="88"/>
        <v>0</v>
      </c>
      <c r="S85" s="56"/>
      <c r="T85" s="58">
        <f t="shared" si="88"/>
        <v>0</v>
      </c>
      <c r="U85" s="56"/>
      <c r="V85" s="58">
        <f t="shared" ref="V85:V89" si="89">U85*$H85</f>
        <v>0</v>
      </c>
      <c r="W85" s="53">
        <f t="shared" si="75"/>
        <v>0</v>
      </c>
      <c r="X85" s="54">
        <f t="shared" si="76"/>
        <v>0</v>
      </c>
      <c r="Y85" s="55">
        <f t="shared" si="70"/>
        <v>0</v>
      </c>
      <c r="Z85" s="54">
        <f t="shared" ref="Z85:Z102" si="90">Y85*$H85</f>
        <v>0</v>
      </c>
      <c r="AA85" s="56">
        <f t="shared" si="71"/>
        <v>63.8</v>
      </c>
      <c r="AB85" s="80">
        <f t="shared" si="45"/>
        <v>4445137.3999999994</v>
      </c>
      <c r="AC85" s="56">
        <v>0</v>
      </c>
      <c r="AD85" s="58">
        <f t="shared" si="83"/>
        <v>0</v>
      </c>
      <c r="AE85" s="56"/>
      <c r="AF85" s="81">
        <f t="shared" si="72"/>
        <v>0</v>
      </c>
      <c r="AG85" s="56"/>
      <c r="AH85" s="81">
        <f t="shared" si="73"/>
        <v>0</v>
      </c>
      <c r="AI85" s="70">
        <v>63.8</v>
      </c>
      <c r="AJ85" s="71">
        <f t="shared" si="74"/>
        <v>4445137.3999999994</v>
      </c>
      <c r="AL85" s="82">
        <v>1</v>
      </c>
    </row>
    <row r="86" spans="2:38" ht="44.25" customHeight="1" x14ac:dyDescent="0.3">
      <c r="B86" s="74">
        <v>3013491</v>
      </c>
      <c r="C86" s="83" t="s">
        <v>182</v>
      </c>
      <c r="D86" s="75" t="s">
        <v>183</v>
      </c>
      <c r="E86" s="76" t="s">
        <v>108</v>
      </c>
      <c r="F86" s="76">
        <v>49.2</v>
      </c>
      <c r="G86" s="77">
        <v>82613</v>
      </c>
      <c r="H86" s="77">
        <f t="shared" si="84"/>
        <v>82613</v>
      </c>
      <c r="I86" s="78">
        <f t="shared" si="85"/>
        <v>4064559.6</v>
      </c>
      <c r="J86" s="84">
        <f t="shared" si="79"/>
        <v>4064559.6</v>
      </c>
      <c r="K86" s="56">
        <v>49.2</v>
      </c>
      <c r="L86" s="58">
        <f t="shared" si="86"/>
        <v>4064559.6</v>
      </c>
      <c r="M86" s="56"/>
      <c r="N86" s="58">
        <f t="shared" si="87"/>
        <v>0</v>
      </c>
      <c r="O86" s="56"/>
      <c r="P86" s="58">
        <f t="shared" si="88"/>
        <v>0</v>
      </c>
      <c r="Q86" s="56"/>
      <c r="R86" s="58">
        <f t="shared" si="88"/>
        <v>0</v>
      </c>
      <c r="S86" s="56"/>
      <c r="T86" s="58">
        <f t="shared" si="88"/>
        <v>0</v>
      </c>
      <c r="U86" s="56"/>
      <c r="V86" s="58">
        <f t="shared" si="89"/>
        <v>0</v>
      </c>
      <c r="W86" s="53">
        <f t="shared" si="75"/>
        <v>49.2</v>
      </c>
      <c r="X86" s="54">
        <f t="shared" si="76"/>
        <v>4064559.6</v>
      </c>
      <c r="Y86" s="55">
        <f t="shared" si="70"/>
        <v>49.2</v>
      </c>
      <c r="Z86" s="54">
        <f t="shared" si="90"/>
        <v>4064559.6</v>
      </c>
      <c r="AA86" s="56">
        <f t="shared" si="71"/>
        <v>12</v>
      </c>
      <c r="AB86" s="58">
        <f t="shared" si="45"/>
        <v>991356</v>
      </c>
      <c r="AC86" s="56">
        <v>0</v>
      </c>
      <c r="AD86" s="58">
        <f t="shared" si="83"/>
        <v>0</v>
      </c>
      <c r="AE86" s="85">
        <v>12</v>
      </c>
      <c r="AF86" s="86">
        <f t="shared" si="72"/>
        <v>991356</v>
      </c>
      <c r="AG86" s="56"/>
      <c r="AH86" s="81">
        <f t="shared" si="73"/>
        <v>0</v>
      </c>
      <c r="AI86" s="70">
        <v>61.2</v>
      </c>
      <c r="AJ86" s="71">
        <f t="shared" si="74"/>
        <v>5055915.6000000006</v>
      </c>
      <c r="AL86" s="87">
        <v>4</v>
      </c>
    </row>
    <row r="87" spans="2:38" ht="14.7" customHeight="1" x14ac:dyDescent="0.3">
      <c r="B87" s="74">
        <v>3013492</v>
      </c>
      <c r="C87" s="83" t="s">
        <v>184</v>
      </c>
      <c r="D87" s="75" t="s">
        <v>185</v>
      </c>
      <c r="E87" s="76" t="s">
        <v>108</v>
      </c>
      <c r="F87" s="76">
        <v>1528</v>
      </c>
      <c r="G87" s="77">
        <v>37253.274000000005</v>
      </c>
      <c r="H87" s="77">
        <f t="shared" si="84"/>
        <v>37254</v>
      </c>
      <c r="I87" s="78">
        <f t="shared" si="85"/>
        <v>56923002.672000006</v>
      </c>
      <c r="J87" s="84">
        <f t="shared" si="79"/>
        <v>56924112</v>
      </c>
      <c r="K87" s="56">
        <v>1430</v>
      </c>
      <c r="L87" s="58">
        <f t="shared" si="86"/>
        <v>53273220</v>
      </c>
      <c r="M87" s="56"/>
      <c r="N87" s="58">
        <f t="shared" si="87"/>
        <v>0</v>
      </c>
      <c r="O87" s="56"/>
      <c r="P87" s="58">
        <f t="shared" si="88"/>
        <v>0</v>
      </c>
      <c r="Q87" s="56"/>
      <c r="R87" s="58">
        <f t="shared" si="88"/>
        <v>0</v>
      </c>
      <c r="S87" s="56"/>
      <c r="T87" s="58">
        <f t="shared" si="88"/>
        <v>0</v>
      </c>
      <c r="U87" s="56"/>
      <c r="V87" s="58">
        <f t="shared" si="89"/>
        <v>0</v>
      </c>
      <c r="W87" s="53">
        <f t="shared" si="75"/>
        <v>1430</v>
      </c>
      <c r="X87" s="54">
        <f t="shared" si="76"/>
        <v>53273220</v>
      </c>
      <c r="Y87" s="55">
        <f t="shared" si="70"/>
        <v>1430</v>
      </c>
      <c r="Z87" s="54">
        <f t="shared" si="90"/>
        <v>53273220</v>
      </c>
      <c r="AA87" s="56">
        <f t="shared" si="71"/>
        <v>63.799999999999955</v>
      </c>
      <c r="AB87" s="80">
        <f t="shared" si="45"/>
        <v>2376805.1999999983</v>
      </c>
      <c r="AC87" s="56">
        <v>34.200000000000003</v>
      </c>
      <c r="AD87" s="88">
        <f t="shared" si="83"/>
        <v>1274086.8</v>
      </c>
      <c r="AE87" s="56"/>
      <c r="AF87" s="81">
        <f t="shared" si="72"/>
        <v>0</v>
      </c>
      <c r="AG87" s="56"/>
      <c r="AH87" s="81">
        <f t="shared" si="73"/>
        <v>0</v>
      </c>
      <c r="AI87" s="70">
        <v>1493.8</v>
      </c>
      <c r="AJ87" s="71">
        <f t="shared" si="74"/>
        <v>55650025.199999996</v>
      </c>
      <c r="AL87" s="89">
        <v>2</v>
      </c>
    </row>
    <row r="88" spans="2:38" ht="14.7" customHeight="1" x14ac:dyDescent="0.3">
      <c r="B88" s="74">
        <v>3015211</v>
      </c>
      <c r="C88" s="83" t="s">
        <v>186</v>
      </c>
      <c r="D88" s="75" t="s">
        <v>187</v>
      </c>
      <c r="E88" s="76" t="s">
        <v>108</v>
      </c>
      <c r="F88" s="76">
        <v>1124</v>
      </c>
      <c r="G88" s="77">
        <v>41151.717000000004</v>
      </c>
      <c r="H88" s="77">
        <f t="shared" si="84"/>
        <v>41152</v>
      </c>
      <c r="I88" s="78">
        <f t="shared" si="85"/>
        <v>46254529.908000007</v>
      </c>
      <c r="J88" s="84">
        <f t="shared" si="79"/>
        <v>46254848</v>
      </c>
      <c r="K88" s="56">
        <v>1035</v>
      </c>
      <c r="L88" s="58">
        <f t="shared" si="86"/>
        <v>42592320</v>
      </c>
      <c r="M88" s="56"/>
      <c r="N88" s="58">
        <f t="shared" si="87"/>
        <v>0</v>
      </c>
      <c r="O88" s="56"/>
      <c r="P88" s="58">
        <f t="shared" si="88"/>
        <v>0</v>
      </c>
      <c r="Q88" s="56"/>
      <c r="R88" s="58">
        <f t="shared" si="88"/>
        <v>0</v>
      </c>
      <c r="S88" s="56"/>
      <c r="T88" s="58">
        <f t="shared" si="88"/>
        <v>0</v>
      </c>
      <c r="U88" s="56"/>
      <c r="V88" s="58">
        <f t="shared" si="89"/>
        <v>0</v>
      </c>
      <c r="W88" s="53">
        <f t="shared" si="75"/>
        <v>1035</v>
      </c>
      <c r="X88" s="54">
        <f t="shared" si="76"/>
        <v>42592320</v>
      </c>
      <c r="Y88" s="55">
        <f t="shared" si="70"/>
        <v>1035</v>
      </c>
      <c r="Z88" s="54">
        <f t="shared" si="90"/>
        <v>42592320</v>
      </c>
      <c r="AA88" s="56">
        <f t="shared" si="71"/>
        <v>12</v>
      </c>
      <c r="AB88" s="58">
        <f t="shared" si="45"/>
        <v>493824</v>
      </c>
      <c r="AC88" s="56">
        <v>77</v>
      </c>
      <c r="AD88" s="88">
        <f t="shared" si="83"/>
        <v>3168704</v>
      </c>
      <c r="AE88" s="56"/>
      <c r="AF88" s="81">
        <f t="shared" si="72"/>
        <v>0</v>
      </c>
      <c r="AG88" s="56"/>
      <c r="AH88" s="81">
        <f t="shared" si="73"/>
        <v>0</v>
      </c>
      <c r="AI88" s="70">
        <v>1047</v>
      </c>
      <c r="AJ88" s="71">
        <f t="shared" si="74"/>
        <v>43086144</v>
      </c>
      <c r="AL88" s="89">
        <v>2</v>
      </c>
    </row>
    <row r="89" spans="2:38" ht="14.7" customHeight="1" x14ac:dyDescent="0.3">
      <c r="B89" s="74">
        <v>3013494</v>
      </c>
      <c r="C89" s="83" t="s">
        <v>188</v>
      </c>
      <c r="D89" s="91" t="s">
        <v>189</v>
      </c>
      <c r="E89" s="116" t="s">
        <v>108</v>
      </c>
      <c r="F89" s="76">
        <v>10</v>
      </c>
      <c r="G89" s="77">
        <v>148285.65400000001</v>
      </c>
      <c r="H89" s="77">
        <f t="shared" si="84"/>
        <v>148286</v>
      </c>
      <c r="I89" s="78">
        <f t="shared" si="85"/>
        <v>1482856.54</v>
      </c>
      <c r="J89" s="84">
        <f t="shared" si="79"/>
        <v>1482860</v>
      </c>
      <c r="K89" s="56"/>
      <c r="L89" s="58">
        <f t="shared" si="86"/>
        <v>0</v>
      </c>
      <c r="M89" s="56"/>
      <c r="N89" s="58">
        <f t="shared" si="87"/>
        <v>0</v>
      </c>
      <c r="O89" s="56"/>
      <c r="P89" s="58">
        <f t="shared" si="88"/>
        <v>0</v>
      </c>
      <c r="Q89" s="56"/>
      <c r="R89" s="58">
        <f t="shared" si="88"/>
        <v>0</v>
      </c>
      <c r="S89" s="56"/>
      <c r="T89" s="58">
        <f t="shared" si="88"/>
        <v>0</v>
      </c>
      <c r="U89" s="56"/>
      <c r="V89" s="58">
        <f t="shared" si="89"/>
        <v>0</v>
      </c>
      <c r="W89" s="53">
        <f t="shared" si="75"/>
        <v>0</v>
      </c>
      <c r="X89" s="54">
        <f t="shared" si="76"/>
        <v>0</v>
      </c>
      <c r="Y89" s="55">
        <f t="shared" si="70"/>
        <v>0</v>
      </c>
      <c r="Z89" s="54">
        <f t="shared" si="90"/>
        <v>0</v>
      </c>
      <c r="AA89" s="56">
        <f t="shared" si="71"/>
        <v>2</v>
      </c>
      <c r="AB89" s="58">
        <f t="shared" si="45"/>
        <v>296572</v>
      </c>
      <c r="AC89" s="56">
        <v>8</v>
      </c>
      <c r="AD89" s="88">
        <f t="shared" si="83"/>
        <v>1186288</v>
      </c>
      <c r="AE89" s="56"/>
      <c r="AF89" s="81">
        <f t="shared" si="72"/>
        <v>0</v>
      </c>
      <c r="AG89" s="56"/>
      <c r="AH89" s="81">
        <f t="shared" si="73"/>
        <v>0</v>
      </c>
      <c r="AI89" s="70">
        <v>2</v>
      </c>
      <c r="AJ89" s="71">
        <f t="shared" si="74"/>
        <v>296572</v>
      </c>
      <c r="AL89" s="89">
        <v>2</v>
      </c>
    </row>
    <row r="90" spans="2:38" x14ac:dyDescent="0.3">
      <c r="B90" s="105"/>
      <c r="C90" s="105">
        <v>14</v>
      </c>
      <c r="D90" s="112" t="s">
        <v>190</v>
      </c>
      <c r="E90" s="107"/>
      <c r="F90" s="107"/>
      <c r="G90" s="108"/>
      <c r="H90" s="108"/>
      <c r="I90" s="108"/>
      <c r="J90" s="108"/>
      <c r="K90" s="52"/>
      <c r="L90" s="52"/>
      <c r="M90" s="52"/>
      <c r="N90" s="52"/>
      <c r="O90" s="52"/>
      <c r="P90" s="52"/>
      <c r="Q90" s="52"/>
      <c r="R90" s="52"/>
      <c r="S90" s="52"/>
      <c r="T90" s="52"/>
      <c r="U90" s="52"/>
      <c r="V90" s="52"/>
      <c r="W90" s="53">
        <f t="shared" si="75"/>
        <v>0</v>
      </c>
      <c r="X90" s="54">
        <f t="shared" si="76"/>
        <v>0</v>
      </c>
      <c r="Y90" s="55">
        <f t="shared" si="70"/>
        <v>0</v>
      </c>
      <c r="Z90" s="52"/>
      <c r="AA90" s="56">
        <f t="shared" si="71"/>
        <v>0</v>
      </c>
      <c r="AB90" s="58">
        <f t="shared" si="45"/>
        <v>0</v>
      </c>
      <c r="AC90" s="56">
        <v>0</v>
      </c>
      <c r="AD90" s="58">
        <f t="shared" si="83"/>
        <v>0</v>
      </c>
      <c r="AE90" s="56"/>
      <c r="AF90" s="81">
        <f t="shared" si="72"/>
        <v>0</v>
      </c>
      <c r="AG90" s="56"/>
      <c r="AH90" s="81">
        <f t="shared" si="73"/>
        <v>0</v>
      </c>
      <c r="AI90" s="70">
        <v>0</v>
      </c>
      <c r="AJ90" s="71">
        <f t="shared" si="74"/>
        <v>0</v>
      </c>
    </row>
    <row r="91" spans="2:38" ht="14.7" customHeight="1" x14ac:dyDescent="0.3">
      <c r="B91" s="74">
        <v>3013496</v>
      </c>
      <c r="C91" s="95" t="s">
        <v>191</v>
      </c>
      <c r="D91" s="124" t="s">
        <v>192</v>
      </c>
      <c r="E91" s="125" t="s">
        <v>39</v>
      </c>
      <c r="F91" s="76">
        <v>1</v>
      </c>
      <c r="G91" s="77">
        <v>8306327.6690000007</v>
      </c>
      <c r="H91" s="77">
        <f t="shared" ref="H91" si="91">ROUNDUP(G91, 0)</f>
        <v>8306328</v>
      </c>
      <c r="I91" s="78">
        <f>F91*G91</f>
        <v>8306327.6690000007</v>
      </c>
      <c r="J91" s="84">
        <f t="shared" ref="J91" si="92">H91*F91</f>
        <v>8306328</v>
      </c>
      <c r="K91" s="56">
        <v>1</v>
      </c>
      <c r="L91" s="58">
        <f t="shared" si="86"/>
        <v>8306328</v>
      </c>
      <c r="M91" s="56"/>
      <c r="N91" s="58">
        <f t="shared" ref="N91" si="93">M91*$H91</f>
        <v>0</v>
      </c>
      <c r="O91" s="56"/>
      <c r="P91" s="58">
        <f t="shared" ref="P91:T91" si="94">O91*$H91</f>
        <v>0</v>
      </c>
      <c r="Q91" s="56"/>
      <c r="R91" s="58">
        <f t="shared" si="94"/>
        <v>0</v>
      </c>
      <c r="S91" s="56"/>
      <c r="T91" s="58">
        <f t="shared" si="94"/>
        <v>0</v>
      </c>
      <c r="U91" s="56"/>
      <c r="V91" s="58">
        <f t="shared" ref="V91" si="95">U91*$H91</f>
        <v>0</v>
      </c>
      <c r="W91" s="53">
        <f t="shared" si="75"/>
        <v>1</v>
      </c>
      <c r="X91" s="54">
        <f t="shared" si="76"/>
        <v>8306328</v>
      </c>
      <c r="Y91" s="55">
        <f t="shared" si="70"/>
        <v>1</v>
      </c>
      <c r="Z91" s="54">
        <f t="shared" si="90"/>
        <v>8306328</v>
      </c>
      <c r="AA91" s="56">
        <f t="shared" si="71"/>
        <v>0</v>
      </c>
      <c r="AB91" s="58">
        <f t="shared" si="45"/>
        <v>0</v>
      </c>
      <c r="AC91" s="56">
        <v>0</v>
      </c>
      <c r="AD91" s="58">
        <f t="shared" si="83"/>
        <v>0</v>
      </c>
      <c r="AE91" s="56"/>
      <c r="AF91" s="81">
        <f t="shared" si="72"/>
        <v>0</v>
      </c>
      <c r="AG91" s="56"/>
      <c r="AH91" s="81">
        <f t="shared" si="73"/>
        <v>0</v>
      </c>
      <c r="AI91" s="70">
        <v>1</v>
      </c>
      <c r="AJ91" s="71">
        <f t="shared" si="74"/>
        <v>8306328</v>
      </c>
    </row>
    <row r="92" spans="2:38" x14ac:dyDescent="0.3">
      <c r="B92" s="100"/>
      <c r="C92" s="100"/>
      <c r="D92" s="103" t="s">
        <v>193</v>
      </c>
      <c r="E92" s="103"/>
      <c r="F92" s="103"/>
      <c r="G92" s="117"/>
      <c r="H92" s="117"/>
      <c r="I92" s="117"/>
      <c r="J92" s="117"/>
      <c r="K92" s="39"/>
      <c r="L92" s="103"/>
      <c r="M92" s="39"/>
      <c r="N92" s="103"/>
      <c r="O92" s="39"/>
      <c r="P92" s="103"/>
      <c r="Q92" s="39"/>
      <c r="R92" s="103"/>
      <c r="S92" s="39"/>
      <c r="T92" s="103"/>
      <c r="U92" s="39"/>
      <c r="V92" s="103"/>
      <c r="W92" s="53">
        <f t="shared" si="75"/>
        <v>0</v>
      </c>
      <c r="X92" s="54">
        <f t="shared" si="76"/>
        <v>0</v>
      </c>
      <c r="Y92" s="55">
        <f t="shared" si="70"/>
        <v>0</v>
      </c>
      <c r="Z92" s="103"/>
      <c r="AA92" s="56">
        <f t="shared" si="71"/>
        <v>0</v>
      </c>
      <c r="AB92" s="58">
        <f t="shared" si="45"/>
        <v>0</v>
      </c>
      <c r="AC92" s="56">
        <v>0</v>
      </c>
      <c r="AD92" s="58">
        <f t="shared" si="83"/>
        <v>0</v>
      </c>
      <c r="AE92" s="56"/>
      <c r="AF92" s="81">
        <f t="shared" si="72"/>
        <v>0</v>
      </c>
      <c r="AG92" s="56"/>
      <c r="AH92" s="81">
        <f t="shared" si="73"/>
        <v>0</v>
      </c>
      <c r="AI92" s="70">
        <v>0</v>
      </c>
      <c r="AJ92" s="71">
        <f t="shared" si="74"/>
        <v>0</v>
      </c>
    </row>
    <row r="93" spans="2:38" x14ac:dyDescent="0.3">
      <c r="B93" s="105"/>
      <c r="C93" s="105">
        <v>16</v>
      </c>
      <c r="D93" s="112" t="s">
        <v>110</v>
      </c>
      <c r="E93" s="107"/>
      <c r="F93" s="107"/>
      <c r="G93" s="108"/>
      <c r="H93" s="108"/>
      <c r="I93" s="108"/>
      <c r="J93" s="108"/>
      <c r="K93" s="52"/>
      <c r="L93" s="52"/>
      <c r="M93" s="52"/>
      <c r="N93" s="52"/>
      <c r="O93" s="52"/>
      <c r="P93" s="52"/>
      <c r="Q93" s="52"/>
      <c r="R93" s="52"/>
      <c r="S93" s="52"/>
      <c r="T93" s="52"/>
      <c r="U93" s="52"/>
      <c r="V93" s="52"/>
      <c r="W93" s="53">
        <f t="shared" si="75"/>
        <v>0</v>
      </c>
      <c r="X93" s="54">
        <f t="shared" si="76"/>
        <v>0</v>
      </c>
      <c r="Y93" s="55">
        <f t="shared" si="70"/>
        <v>0</v>
      </c>
      <c r="Z93" s="52"/>
      <c r="AA93" s="56">
        <f t="shared" si="71"/>
        <v>0</v>
      </c>
      <c r="AB93" s="58">
        <f t="shared" si="45"/>
        <v>0</v>
      </c>
      <c r="AC93" s="56">
        <v>0</v>
      </c>
      <c r="AD93" s="58">
        <f t="shared" si="83"/>
        <v>0</v>
      </c>
      <c r="AE93" s="56"/>
      <c r="AF93" s="81">
        <f t="shared" si="72"/>
        <v>0</v>
      </c>
      <c r="AG93" s="56"/>
      <c r="AH93" s="81">
        <f t="shared" si="73"/>
        <v>0</v>
      </c>
      <c r="AI93" s="70">
        <v>0</v>
      </c>
      <c r="AJ93" s="71">
        <f t="shared" si="74"/>
        <v>0</v>
      </c>
    </row>
    <row r="94" spans="2:38" ht="31.5" customHeight="1" x14ac:dyDescent="0.3">
      <c r="B94" s="74">
        <v>3013526</v>
      </c>
      <c r="C94" s="83" t="s">
        <v>194</v>
      </c>
      <c r="D94" s="75" t="s">
        <v>195</v>
      </c>
      <c r="E94" s="76" t="s">
        <v>39</v>
      </c>
      <c r="F94" s="76">
        <v>8</v>
      </c>
      <c r="G94" s="77">
        <v>475699</v>
      </c>
      <c r="H94" s="77">
        <f t="shared" ref="H94:H97" si="96">ROUNDUP(G94, 0)</f>
        <v>475699</v>
      </c>
      <c r="I94" s="78">
        <f>F94*G94</f>
        <v>3805592</v>
      </c>
      <c r="J94" s="84">
        <f t="shared" ref="J94:J97" si="97">H94*F94</f>
        <v>3805592</v>
      </c>
      <c r="K94" s="56">
        <v>8</v>
      </c>
      <c r="L94" s="58">
        <f t="shared" si="86"/>
        <v>3805592</v>
      </c>
      <c r="M94" s="56"/>
      <c r="N94" s="58">
        <f t="shared" ref="N94:N97" si="98">M94*$H94</f>
        <v>0</v>
      </c>
      <c r="O94" s="56"/>
      <c r="P94" s="58">
        <f t="shared" ref="P94:T97" si="99">O94*$H94</f>
        <v>0</v>
      </c>
      <c r="Q94" s="56"/>
      <c r="R94" s="58">
        <f t="shared" si="99"/>
        <v>0</v>
      </c>
      <c r="S94" s="56"/>
      <c r="T94" s="58">
        <f t="shared" si="99"/>
        <v>0</v>
      </c>
      <c r="U94" s="56"/>
      <c r="V94" s="58">
        <f t="shared" ref="V94:V97" si="100">U94*$H94</f>
        <v>0</v>
      </c>
      <c r="W94" s="53">
        <f t="shared" si="75"/>
        <v>8</v>
      </c>
      <c r="X94" s="54">
        <f t="shared" si="76"/>
        <v>3805592</v>
      </c>
      <c r="Y94" s="55">
        <f t="shared" si="70"/>
        <v>8</v>
      </c>
      <c r="Z94" s="54">
        <f t="shared" si="90"/>
        <v>3805592</v>
      </c>
      <c r="AA94" s="56">
        <f t="shared" si="71"/>
        <v>0</v>
      </c>
      <c r="AB94" s="58">
        <f t="shared" si="45"/>
        <v>0</v>
      </c>
      <c r="AC94" s="56">
        <v>0</v>
      </c>
      <c r="AD94" s="58">
        <f t="shared" si="83"/>
        <v>0</v>
      </c>
      <c r="AE94" s="56"/>
      <c r="AF94" s="81">
        <f t="shared" si="72"/>
        <v>0</v>
      </c>
      <c r="AG94" s="56"/>
      <c r="AH94" s="81">
        <f t="shared" si="73"/>
        <v>0</v>
      </c>
      <c r="AI94" s="70">
        <v>8</v>
      </c>
      <c r="AJ94" s="71">
        <f t="shared" si="74"/>
        <v>3805592</v>
      </c>
    </row>
    <row r="95" spans="2:38" ht="27.6" x14ac:dyDescent="0.3">
      <c r="B95" s="74">
        <v>3013527</v>
      </c>
      <c r="C95" s="83" t="s">
        <v>196</v>
      </c>
      <c r="D95" s="75" t="s">
        <v>197</v>
      </c>
      <c r="E95" s="76" t="s">
        <v>73</v>
      </c>
      <c r="F95" s="76">
        <v>210</v>
      </c>
      <c r="G95" s="77">
        <v>26157.277000000002</v>
      </c>
      <c r="H95" s="77">
        <f t="shared" si="96"/>
        <v>26158</v>
      </c>
      <c r="I95" s="78">
        <f>F95*G95</f>
        <v>5493028.1699999999</v>
      </c>
      <c r="J95" s="84">
        <f t="shared" si="97"/>
        <v>5493180</v>
      </c>
      <c r="K95" s="56">
        <v>200</v>
      </c>
      <c r="L95" s="58">
        <f t="shared" si="86"/>
        <v>5231600</v>
      </c>
      <c r="M95" s="56"/>
      <c r="N95" s="58">
        <f t="shared" si="98"/>
        <v>0</v>
      </c>
      <c r="O95" s="56"/>
      <c r="P95" s="58">
        <f t="shared" si="99"/>
        <v>0</v>
      </c>
      <c r="Q95" s="56"/>
      <c r="R95" s="58">
        <f t="shared" si="99"/>
        <v>0</v>
      </c>
      <c r="S95" s="56"/>
      <c r="T95" s="58">
        <f t="shared" si="99"/>
        <v>0</v>
      </c>
      <c r="U95" s="56"/>
      <c r="V95" s="58">
        <f t="shared" si="100"/>
        <v>0</v>
      </c>
      <c r="W95" s="53">
        <f t="shared" si="75"/>
        <v>200</v>
      </c>
      <c r="X95" s="54">
        <f t="shared" si="76"/>
        <v>5231600</v>
      </c>
      <c r="Y95" s="55">
        <f t="shared" si="70"/>
        <v>200</v>
      </c>
      <c r="Z95" s="54">
        <f t="shared" si="90"/>
        <v>5231600</v>
      </c>
      <c r="AA95" s="56">
        <f t="shared" si="71"/>
        <v>0</v>
      </c>
      <c r="AB95" s="58">
        <f t="shared" si="45"/>
        <v>0</v>
      </c>
      <c r="AC95" s="56">
        <v>10</v>
      </c>
      <c r="AD95" s="88">
        <f t="shared" si="83"/>
        <v>261580</v>
      </c>
      <c r="AE95" s="56"/>
      <c r="AF95" s="81">
        <f t="shared" si="72"/>
        <v>0</v>
      </c>
      <c r="AG95" s="56"/>
      <c r="AH95" s="81">
        <f t="shared" si="73"/>
        <v>0</v>
      </c>
      <c r="AI95" s="70">
        <v>200</v>
      </c>
      <c r="AJ95" s="71">
        <f t="shared" si="74"/>
        <v>5231600</v>
      </c>
      <c r="AL95" s="89">
        <v>2</v>
      </c>
    </row>
    <row r="96" spans="2:38" ht="27.6" x14ac:dyDescent="0.3">
      <c r="B96" s="74">
        <v>3026384</v>
      </c>
      <c r="C96" s="55" t="s">
        <v>198</v>
      </c>
      <c r="D96" s="75" t="s">
        <v>199</v>
      </c>
      <c r="E96" s="76" t="s">
        <v>73</v>
      </c>
      <c r="F96" s="76">
        <v>42</v>
      </c>
      <c r="G96" s="77">
        <v>29573.358000000004</v>
      </c>
      <c r="H96" s="77">
        <f t="shared" si="96"/>
        <v>29574</v>
      </c>
      <c r="I96" s="78">
        <f>F96*G96</f>
        <v>1242081.0360000001</v>
      </c>
      <c r="J96" s="84">
        <f t="shared" si="97"/>
        <v>1242108</v>
      </c>
      <c r="K96" s="56">
        <v>42</v>
      </c>
      <c r="L96" s="58">
        <f t="shared" si="86"/>
        <v>1242108</v>
      </c>
      <c r="M96" s="56"/>
      <c r="N96" s="58">
        <f t="shared" si="98"/>
        <v>0</v>
      </c>
      <c r="O96" s="56"/>
      <c r="P96" s="58">
        <f t="shared" si="99"/>
        <v>0</v>
      </c>
      <c r="Q96" s="56"/>
      <c r="R96" s="58">
        <f t="shared" si="99"/>
        <v>0</v>
      </c>
      <c r="S96" s="56"/>
      <c r="T96" s="58">
        <f t="shared" si="99"/>
        <v>0</v>
      </c>
      <c r="U96" s="56"/>
      <c r="V96" s="58">
        <f t="shared" si="100"/>
        <v>0</v>
      </c>
      <c r="W96" s="53">
        <f t="shared" si="75"/>
        <v>42</v>
      </c>
      <c r="X96" s="54">
        <f t="shared" si="76"/>
        <v>1242108</v>
      </c>
      <c r="Y96" s="55">
        <f t="shared" si="70"/>
        <v>42</v>
      </c>
      <c r="Z96" s="54">
        <f t="shared" si="90"/>
        <v>1242108</v>
      </c>
      <c r="AA96" s="56">
        <f t="shared" si="71"/>
        <v>0</v>
      </c>
      <c r="AB96" s="58">
        <f t="shared" si="45"/>
        <v>0</v>
      </c>
      <c r="AC96" s="56">
        <v>0</v>
      </c>
      <c r="AD96" s="58">
        <f t="shared" si="83"/>
        <v>0</v>
      </c>
      <c r="AE96" s="56"/>
      <c r="AF96" s="81">
        <f t="shared" si="72"/>
        <v>0</v>
      </c>
      <c r="AG96" s="56"/>
      <c r="AH96" s="81">
        <f t="shared" si="73"/>
        <v>0</v>
      </c>
      <c r="AI96" s="70">
        <v>42</v>
      </c>
      <c r="AJ96" s="71">
        <f t="shared" si="74"/>
        <v>1242108</v>
      </c>
    </row>
    <row r="97" spans="2:38" ht="41.4" x14ac:dyDescent="0.3">
      <c r="B97" s="55">
        <v>3033599</v>
      </c>
      <c r="C97" s="55" t="s">
        <v>200</v>
      </c>
      <c r="D97" s="75" t="s">
        <v>201</v>
      </c>
      <c r="E97" s="76" t="s">
        <v>202</v>
      </c>
      <c r="F97" s="76">
        <v>200</v>
      </c>
      <c r="G97" s="77">
        <v>119441</v>
      </c>
      <c r="H97" s="77">
        <f t="shared" si="96"/>
        <v>119441</v>
      </c>
      <c r="I97" s="78">
        <f>F97*G97</f>
        <v>23888200</v>
      </c>
      <c r="J97" s="84">
        <f t="shared" si="97"/>
        <v>23888200</v>
      </c>
      <c r="K97" s="56">
        <v>200</v>
      </c>
      <c r="L97" s="58">
        <f t="shared" si="86"/>
        <v>23888200</v>
      </c>
      <c r="M97" s="56"/>
      <c r="N97" s="58">
        <f t="shared" si="98"/>
        <v>0</v>
      </c>
      <c r="O97" s="56"/>
      <c r="P97" s="58">
        <f t="shared" si="99"/>
        <v>0</v>
      </c>
      <c r="Q97" s="56"/>
      <c r="R97" s="58">
        <f t="shared" si="99"/>
        <v>0</v>
      </c>
      <c r="S97" s="56"/>
      <c r="T97" s="58">
        <f t="shared" si="99"/>
        <v>0</v>
      </c>
      <c r="U97" s="56"/>
      <c r="V97" s="58">
        <f t="shared" si="100"/>
        <v>0</v>
      </c>
      <c r="W97" s="53">
        <f t="shared" si="75"/>
        <v>200</v>
      </c>
      <c r="X97" s="54">
        <f t="shared" si="76"/>
        <v>23888200</v>
      </c>
      <c r="Y97" s="55">
        <f t="shared" si="70"/>
        <v>200</v>
      </c>
      <c r="Z97" s="54">
        <f t="shared" si="90"/>
        <v>23888200</v>
      </c>
      <c r="AA97" s="56">
        <f t="shared" si="71"/>
        <v>0</v>
      </c>
      <c r="AB97" s="58">
        <f t="shared" si="45"/>
        <v>0</v>
      </c>
      <c r="AC97" s="56">
        <v>0</v>
      </c>
      <c r="AD97" s="58">
        <f t="shared" si="83"/>
        <v>0</v>
      </c>
      <c r="AE97" s="56"/>
      <c r="AF97" s="81">
        <f t="shared" si="72"/>
        <v>0</v>
      </c>
      <c r="AG97" s="56"/>
      <c r="AH97" s="81">
        <f t="shared" si="73"/>
        <v>0</v>
      </c>
      <c r="AI97" s="70">
        <v>200</v>
      </c>
      <c r="AJ97" s="71">
        <f t="shared" si="74"/>
        <v>23888200</v>
      </c>
    </row>
    <row r="98" spans="2:38" x14ac:dyDescent="0.3">
      <c r="B98" s="105"/>
      <c r="C98" s="105">
        <v>17</v>
      </c>
      <c r="D98" s="112" t="s">
        <v>203</v>
      </c>
      <c r="E98" s="107"/>
      <c r="F98" s="107"/>
      <c r="G98" s="108"/>
      <c r="H98" s="108"/>
      <c r="I98" s="108"/>
      <c r="J98" s="108"/>
      <c r="K98" s="52"/>
      <c r="L98" s="52"/>
      <c r="M98" s="52"/>
      <c r="N98" s="52"/>
      <c r="O98" s="52"/>
      <c r="P98" s="52"/>
      <c r="Q98" s="52"/>
      <c r="R98" s="52"/>
      <c r="S98" s="52"/>
      <c r="T98" s="52"/>
      <c r="U98" s="52"/>
      <c r="V98" s="52"/>
      <c r="W98" s="53">
        <f t="shared" si="75"/>
        <v>0</v>
      </c>
      <c r="X98" s="54">
        <f t="shared" si="76"/>
        <v>0</v>
      </c>
      <c r="Y98" s="55">
        <f t="shared" si="70"/>
        <v>0</v>
      </c>
      <c r="Z98" s="52"/>
      <c r="AA98" s="56">
        <f t="shared" si="71"/>
        <v>0</v>
      </c>
      <c r="AB98" s="58">
        <f t="shared" si="45"/>
        <v>0</v>
      </c>
      <c r="AC98" s="56">
        <v>0</v>
      </c>
      <c r="AD98" s="58">
        <f t="shared" si="83"/>
        <v>0</v>
      </c>
      <c r="AE98" s="56"/>
      <c r="AF98" s="81">
        <f t="shared" si="72"/>
        <v>0</v>
      </c>
      <c r="AG98" s="56"/>
      <c r="AH98" s="81">
        <f t="shared" si="73"/>
        <v>0</v>
      </c>
      <c r="AI98" s="70">
        <v>0</v>
      </c>
      <c r="AJ98" s="71">
        <f t="shared" si="74"/>
        <v>0</v>
      </c>
    </row>
    <row r="99" spans="2:38" ht="14.7" customHeight="1" x14ac:dyDescent="0.3">
      <c r="B99" s="74">
        <v>3013584</v>
      </c>
      <c r="C99" s="83" t="s">
        <v>204</v>
      </c>
      <c r="D99" s="91" t="s">
        <v>205</v>
      </c>
      <c r="E99" s="76" t="s">
        <v>39</v>
      </c>
      <c r="F99" s="76">
        <v>1</v>
      </c>
      <c r="G99" s="77">
        <v>23956063</v>
      </c>
      <c r="H99" s="77">
        <f t="shared" ref="H99" si="101">ROUNDUP(G99, 0)</f>
        <v>23956063</v>
      </c>
      <c r="I99" s="78">
        <f>F99*G99</f>
        <v>23956063</v>
      </c>
      <c r="J99" s="84">
        <f t="shared" ref="J99" si="102">H99*F99</f>
        <v>23956063</v>
      </c>
      <c r="K99" s="56"/>
      <c r="L99" s="58">
        <f t="shared" si="86"/>
        <v>0</v>
      </c>
      <c r="M99" s="56"/>
      <c r="N99" s="58">
        <f t="shared" ref="N99" si="103">M99*$H99</f>
        <v>0</v>
      </c>
      <c r="O99" s="56"/>
      <c r="P99" s="58">
        <f t="shared" ref="P99:T99" si="104">O99*$H99</f>
        <v>0</v>
      </c>
      <c r="Q99" s="56"/>
      <c r="R99" s="58">
        <f t="shared" si="104"/>
        <v>0</v>
      </c>
      <c r="S99" s="56"/>
      <c r="T99" s="58">
        <f t="shared" si="104"/>
        <v>0</v>
      </c>
      <c r="U99" s="56"/>
      <c r="V99" s="58">
        <f t="shared" ref="V99" si="105">U99*$H99</f>
        <v>0</v>
      </c>
      <c r="W99" s="53">
        <f t="shared" si="75"/>
        <v>0</v>
      </c>
      <c r="X99" s="54">
        <f t="shared" si="76"/>
        <v>0</v>
      </c>
      <c r="Y99" s="55">
        <f t="shared" si="70"/>
        <v>0</v>
      </c>
      <c r="Z99" s="54">
        <f t="shared" si="90"/>
        <v>0</v>
      </c>
      <c r="AA99" s="56">
        <f t="shared" si="71"/>
        <v>1</v>
      </c>
      <c r="AB99" s="80">
        <f t="shared" si="45"/>
        <v>23956063</v>
      </c>
      <c r="AC99" s="56">
        <v>0</v>
      </c>
      <c r="AD99" s="58">
        <f t="shared" si="83"/>
        <v>0</v>
      </c>
      <c r="AE99" s="56"/>
      <c r="AF99" s="81">
        <f t="shared" si="72"/>
        <v>0</v>
      </c>
      <c r="AG99" s="56"/>
      <c r="AH99" s="81">
        <f t="shared" si="73"/>
        <v>0</v>
      </c>
      <c r="AI99" s="70">
        <v>1</v>
      </c>
      <c r="AJ99" s="71">
        <f t="shared" si="74"/>
        <v>23956063</v>
      </c>
      <c r="AL99" s="82">
        <v>1</v>
      </c>
    </row>
    <row r="100" spans="2:38" x14ac:dyDescent="0.3">
      <c r="B100" s="100"/>
      <c r="C100" s="100"/>
      <c r="D100" s="103" t="s">
        <v>206</v>
      </c>
      <c r="E100" s="103"/>
      <c r="F100" s="103"/>
      <c r="G100" s="117"/>
      <c r="H100" s="117"/>
      <c r="I100" s="117"/>
      <c r="J100" s="117"/>
      <c r="K100" s="39"/>
      <c r="L100" s="103"/>
      <c r="M100" s="39"/>
      <c r="N100" s="103"/>
      <c r="O100" s="39"/>
      <c r="P100" s="103"/>
      <c r="Q100" s="39"/>
      <c r="R100" s="103"/>
      <c r="S100" s="39"/>
      <c r="T100" s="103"/>
      <c r="U100" s="39"/>
      <c r="V100" s="103"/>
      <c r="W100" s="53">
        <f t="shared" si="75"/>
        <v>0</v>
      </c>
      <c r="X100" s="54">
        <f t="shared" si="76"/>
        <v>0</v>
      </c>
      <c r="Y100" s="55">
        <f t="shared" si="70"/>
        <v>0</v>
      </c>
      <c r="Z100" s="103"/>
      <c r="AA100" s="56">
        <f t="shared" si="71"/>
        <v>0</v>
      </c>
      <c r="AB100" s="58">
        <f t="shared" si="45"/>
        <v>0</v>
      </c>
      <c r="AC100" s="56">
        <v>0</v>
      </c>
      <c r="AD100" s="58">
        <f t="shared" si="83"/>
        <v>0</v>
      </c>
      <c r="AE100" s="56"/>
      <c r="AF100" s="81">
        <f t="shared" si="72"/>
        <v>0</v>
      </c>
      <c r="AG100" s="56"/>
      <c r="AH100" s="81">
        <f t="shared" si="73"/>
        <v>0</v>
      </c>
      <c r="AI100" s="70">
        <v>0</v>
      </c>
      <c r="AJ100" s="71">
        <f t="shared" si="74"/>
        <v>0</v>
      </c>
    </row>
    <row r="101" spans="2:38" x14ac:dyDescent="0.3">
      <c r="B101" s="105"/>
      <c r="C101" s="105">
        <v>18</v>
      </c>
      <c r="D101" s="106" t="s">
        <v>207</v>
      </c>
      <c r="E101" s="107"/>
      <c r="F101" s="107"/>
      <c r="G101" s="108"/>
      <c r="H101" s="108"/>
      <c r="I101" s="108"/>
      <c r="J101" s="108"/>
      <c r="K101" s="52"/>
      <c r="L101" s="52"/>
      <c r="M101" s="52"/>
      <c r="N101" s="52"/>
      <c r="O101" s="52"/>
      <c r="P101" s="52"/>
      <c r="Q101" s="52"/>
      <c r="R101" s="52"/>
      <c r="S101" s="52"/>
      <c r="T101" s="52"/>
      <c r="U101" s="52"/>
      <c r="V101" s="52"/>
      <c r="W101" s="53">
        <f t="shared" si="75"/>
        <v>0</v>
      </c>
      <c r="X101" s="54">
        <f t="shared" si="76"/>
        <v>0</v>
      </c>
      <c r="Y101" s="55">
        <f t="shared" si="70"/>
        <v>0</v>
      </c>
      <c r="Z101" s="52"/>
      <c r="AA101" s="56">
        <f t="shared" si="71"/>
        <v>0</v>
      </c>
      <c r="AB101" s="58">
        <f t="shared" si="45"/>
        <v>0</v>
      </c>
      <c r="AC101" s="56">
        <v>0</v>
      </c>
      <c r="AD101" s="58">
        <f t="shared" si="83"/>
        <v>0</v>
      </c>
      <c r="AE101" s="56"/>
      <c r="AF101" s="81">
        <f t="shared" si="72"/>
        <v>0</v>
      </c>
      <c r="AG101" s="56"/>
      <c r="AH101" s="81">
        <f t="shared" si="73"/>
        <v>0</v>
      </c>
      <c r="AI101" s="70">
        <v>0</v>
      </c>
      <c r="AJ101" s="71">
        <f t="shared" si="74"/>
        <v>0</v>
      </c>
    </row>
    <row r="102" spans="2:38" ht="41.4" x14ac:dyDescent="0.3">
      <c r="B102" s="126">
        <v>3013592</v>
      </c>
      <c r="C102" s="127" t="s">
        <v>208</v>
      </c>
      <c r="D102" s="128" t="s">
        <v>209</v>
      </c>
      <c r="E102" s="129" t="s">
        <v>39</v>
      </c>
      <c r="F102" s="130">
        <v>2</v>
      </c>
      <c r="G102" s="131">
        <v>3084001.4990000003</v>
      </c>
      <c r="H102" s="77">
        <f>ROUNDUP(G102, 0)</f>
        <v>3084002</v>
      </c>
      <c r="I102" s="78">
        <f>F102*G102</f>
        <v>6168002.9980000006</v>
      </c>
      <c r="J102" s="84">
        <f t="shared" ref="J102" si="106">H102*F102</f>
        <v>6168004</v>
      </c>
      <c r="K102" s="56"/>
      <c r="L102" s="58">
        <f t="shared" si="86"/>
        <v>0</v>
      </c>
      <c r="M102" s="56"/>
      <c r="N102" s="58">
        <f t="shared" ref="N102" si="107">M102*$H102</f>
        <v>0</v>
      </c>
      <c r="O102" s="56"/>
      <c r="P102" s="58">
        <f t="shared" ref="P102:T102" si="108">O102*$H102</f>
        <v>0</v>
      </c>
      <c r="Q102" s="56"/>
      <c r="R102" s="58">
        <f t="shared" si="108"/>
        <v>0</v>
      </c>
      <c r="S102" s="56"/>
      <c r="T102" s="58">
        <f t="shared" si="108"/>
        <v>0</v>
      </c>
      <c r="U102" s="56"/>
      <c r="V102" s="58">
        <f t="shared" ref="V102" si="109">U102*$H102</f>
        <v>0</v>
      </c>
      <c r="W102" s="53">
        <f t="shared" si="75"/>
        <v>0</v>
      </c>
      <c r="X102" s="54">
        <f t="shared" si="76"/>
        <v>0</v>
      </c>
      <c r="Y102" s="55">
        <f t="shared" si="70"/>
        <v>0</v>
      </c>
      <c r="Z102" s="54">
        <f t="shared" si="90"/>
        <v>0</v>
      </c>
      <c r="AA102" s="56">
        <f t="shared" si="71"/>
        <v>0</v>
      </c>
      <c r="AB102" s="58">
        <f t="shared" si="45"/>
        <v>0</v>
      </c>
      <c r="AC102" s="56">
        <v>2</v>
      </c>
      <c r="AD102" s="88">
        <f t="shared" si="83"/>
        <v>6168004</v>
      </c>
      <c r="AE102" s="56"/>
      <c r="AF102" s="81">
        <f t="shared" si="72"/>
        <v>0</v>
      </c>
      <c r="AG102" s="56"/>
      <c r="AH102" s="81">
        <f t="shared" si="73"/>
        <v>0</v>
      </c>
      <c r="AI102" s="70">
        <v>0</v>
      </c>
      <c r="AJ102" s="71">
        <f t="shared" si="74"/>
        <v>0</v>
      </c>
      <c r="AL102" s="89">
        <v>2</v>
      </c>
    </row>
    <row r="103" spans="2:38" x14ac:dyDescent="0.3">
      <c r="B103" s="100"/>
      <c r="C103" s="100">
        <v>19</v>
      </c>
      <c r="D103" s="103" t="s">
        <v>210</v>
      </c>
      <c r="E103" s="103"/>
      <c r="F103" s="103"/>
      <c r="G103" s="103"/>
      <c r="H103" s="132"/>
      <c r="I103" s="103"/>
      <c r="J103" s="103"/>
      <c r="K103" s="39"/>
      <c r="L103" s="103"/>
      <c r="M103" s="39"/>
      <c r="N103" s="103"/>
      <c r="O103" s="39"/>
      <c r="P103" s="103"/>
      <c r="Q103" s="39"/>
      <c r="R103" s="103"/>
      <c r="S103" s="39"/>
      <c r="T103" s="103"/>
      <c r="U103" s="39"/>
      <c r="V103" s="103"/>
      <c r="W103" s="53">
        <f t="shared" si="75"/>
        <v>0</v>
      </c>
      <c r="X103" s="54">
        <f t="shared" si="76"/>
        <v>0</v>
      </c>
      <c r="Y103" s="55">
        <f t="shared" si="70"/>
        <v>0</v>
      </c>
      <c r="Z103" s="103"/>
      <c r="AA103" s="56">
        <f t="shared" si="71"/>
        <v>0</v>
      </c>
      <c r="AB103" s="58">
        <f t="shared" si="45"/>
        <v>0</v>
      </c>
      <c r="AC103" s="56">
        <v>0</v>
      </c>
      <c r="AD103" s="58">
        <f t="shared" si="83"/>
        <v>0</v>
      </c>
      <c r="AE103" s="56"/>
      <c r="AF103" s="81">
        <f t="shared" si="72"/>
        <v>0</v>
      </c>
      <c r="AG103" s="56"/>
      <c r="AH103" s="81">
        <f t="shared" si="73"/>
        <v>0</v>
      </c>
      <c r="AI103" s="70">
        <v>0</v>
      </c>
      <c r="AJ103" s="71">
        <f t="shared" si="74"/>
        <v>0</v>
      </c>
    </row>
    <row r="104" spans="2:38" ht="27.6" x14ac:dyDescent="0.3">
      <c r="B104" s="74">
        <v>3013598</v>
      </c>
      <c r="C104" s="83" t="s">
        <v>211</v>
      </c>
      <c r="D104" s="75" t="s">
        <v>212</v>
      </c>
      <c r="E104" s="76" t="s">
        <v>64</v>
      </c>
      <c r="F104" s="76">
        <v>90</v>
      </c>
      <c r="G104" s="77">
        <v>3217.2320000000004</v>
      </c>
      <c r="H104" s="133">
        <f>ROUNDUP(G104, 0)</f>
        <v>3218</v>
      </c>
      <c r="I104" s="77">
        <f>F104*G104</f>
        <v>289550.88000000006</v>
      </c>
      <c r="J104" s="84">
        <f t="shared" ref="J104" si="110">H104*F104</f>
        <v>289620</v>
      </c>
      <c r="K104" s="56"/>
      <c r="L104" s="58">
        <f t="shared" ref="L104" si="111">K104*$H104</f>
        <v>0</v>
      </c>
      <c r="M104" s="56"/>
      <c r="N104" s="58">
        <f t="shared" ref="N104" si="112">M104*$H104</f>
        <v>0</v>
      </c>
      <c r="O104" s="56"/>
      <c r="P104" s="58">
        <f t="shared" ref="P104" si="113">O104*$H104</f>
        <v>0</v>
      </c>
      <c r="Q104" s="56"/>
      <c r="R104" s="58">
        <f t="shared" ref="R104" si="114">Q104*$H104</f>
        <v>0</v>
      </c>
      <c r="S104" s="56"/>
      <c r="T104" s="58">
        <f t="shared" ref="T104" si="115">S104*$H104</f>
        <v>0</v>
      </c>
      <c r="U104" s="56"/>
      <c r="V104" s="58">
        <f t="shared" ref="V104" si="116">U104*$H104</f>
        <v>0</v>
      </c>
      <c r="W104" s="53">
        <f t="shared" si="75"/>
        <v>0</v>
      </c>
      <c r="X104" s="54">
        <f t="shared" si="76"/>
        <v>0</v>
      </c>
      <c r="Y104" s="55">
        <f t="shared" si="70"/>
        <v>0</v>
      </c>
      <c r="Z104" s="54">
        <f t="shared" ref="Z104" si="117">Y104*$H104</f>
        <v>0</v>
      </c>
      <c r="AA104" s="56">
        <f t="shared" si="71"/>
        <v>0</v>
      </c>
      <c r="AB104" s="58">
        <f t="shared" si="45"/>
        <v>0</v>
      </c>
      <c r="AC104" s="56">
        <v>90</v>
      </c>
      <c r="AD104" s="88">
        <f t="shared" si="83"/>
        <v>289620</v>
      </c>
      <c r="AE104" s="56"/>
      <c r="AF104" s="81">
        <f t="shared" si="72"/>
        <v>0</v>
      </c>
      <c r="AG104" s="56"/>
      <c r="AH104" s="81">
        <f t="shared" si="73"/>
        <v>0</v>
      </c>
      <c r="AI104" s="70">
        <v>0</v>
      </c>
      <c r="AJ104" s="71">
        <f t="shared" si="74"/>
        <v>0</v>
      </c>
      <c r="AL104" s="89">
        <v>2</v>
      </c>
    </row>
    <row r="105" spans="2:38" x14ac:dyDescent="0.3">
      <c r="B105" s="74">
        <v>3013600</v>
      </c>
      <c r="C105" s="83" t="s">
        <v>213</v>
      </c>
      <c r="D105" s="75" t="s">
        <v>214</v>
      </c>
      <c r="E105" s="76" t="s">
        <v>64</v>
      </c>
      <c r="F105" s="76"/>
      <c r="G105" s="77"/>
      <c r="H105" s="133">
        <v>4178</v>
      </c>
      <c r="I105" s="77"/>
      <c r="J105" s="84"/>
      <c r="K105" s="56"/>
      <c r="L105" s="58"/>
      <c r="M105" s="56"/>
      <c r="N105" s="58"/>
      <c r="O105" s="56"/>
      <c r="P105" s="58"/>
      <c r="Q105" s="56"/>
      <c r="R105" s="58"/>
      <c r="S105" s="56"/>
      <c r="T105" s="58"/>
      <c r="U105" s="56"/>
      <c r="V105" s="58"/>
      <c r="W105" s="53">
        <f t="shared" si="75"/>
        <v>0</v>
      </c>
      <c r="X105" s="54">
        <f t="shared" si="76"/>
        <v>0</v>
      </c>
      <c r="Y105" s="55"/>
      <c r="Z105" s="54"/>
      <c r="AA105" s="56">
        <f t="shared" si="71"/>
        <v>413</v>
      </c>
      <c r="AB105" s="58">
        <f t="shared" si="45"/>
        <v>1725514</v>
      </c>
      <c r="AC105" s="56"/>
      <c r="AD105" s="58"/>
      <c r="AE105" s="85">
        <v>413</v>
      </c>
      <c r="AF105" s="86">
        <f t="shared" si="72"/>
        <v>1725514</v>
      </c>
      <c r="AG105" s="56"/>
      <c r="AH105" s="81">
        <f t="shared" si="73"/>
        <v>0</v>
      </c>
      <c r="AI105" s="70">
        <v>413</v>
      </c>
      <c r="AJ105" s="71">
        <f t="shared" si="74"/>
        <v>1725514</v>
      </c>
      <c r="AL105" s="87">
        <v>4</v>
      </c>
    </row>
    <row r="106" spans="2:38" ht="22.5" customHeight="1" x14ac:dyDescent="0.3">
      <c r="B106" s="8"/>
      <c r="C106" s="134" t="s">
        <v>215</v>
      </c>
      <c r="D106" s="135"/>
      <c r="E106" s="136"/>
      <c r="F106" s="136"/>
      <c r="G106" s="137" t="s">
        <v>216</v>
      </c>
      <c r="H106" s="137"/>
      <c r="I106" s="138"/>
      <c r="J106" s="139">
        <f>SUM(J10:J105)</f>
        <v>2330517019.1999998</v>
      </c>
      <c r="K106" s="140"/>
      <c r="L106" s="139">
        <f>SUM(L10:L105)</f>
        <v>1210691934.2</v>
      </c>
      <c r="M106" s="56"/>
      <c r="N106" s="139">
        <f>SUM(N10:N105)</f>
        <v>457704892</v>
      </c>
      <c r="O106" s="56"/>
      <c r="P106" s="139">
        <f>SUM(P9:P105)</f>
        <v>288596679.19999999</v>
      </c>
      <c r="Q106" s="56"/>
      <c r="R106" s="139">
        <f>SUM(R10:R105)</f>
        <v>0</v>
      </c>
      <c r="S106" s="56"/>
      <c r="T106" s="139">
        <f>SUM(T10:T105)</f>
        <v>0</v>
      </c>
      <c r="U106" s="56"/>
      <c r="V106" s="139">
        <f>SUM(V10:V105)</f>
        <v>0</v>
      </c>
      <c r="W106" s="55"/>
      <c r="X106" s="141">
        <f>SUM(X8:X105)</f>
        <v>1956993505.4000001</v>
      </c>
      <c r="Y106" s="142"/>
      <c r="Z106" s="143">
        <f>SUM(Z9:Z105)</f>
        <v>1956993505.4000001</v>
      </c>
      <c r="AB106" s="143">
        <f>SUM(AB8:AB105)</f>
        <v>176285429.59999999</v>
      </c>
      <c r="AC106" s="144">
        <f>+AB75+AB28</f>
        <v>0</v>
      </c>
      <c r="AD106" s="145">
        <f>SUM(AD8:AD105)</f>
        <v>198663507.40000001</v>
      </c>
      <c r="AF106" s="146">
        <f>SUM(AF8:AF105)</f>
        <v>61868298.600000001</v>
      </c>
      <c r="AH106" s="147">
        <f>SUM(AH8:AH105)</f>
        <v>133661415.59999999</v>
      </c>
      <c r="AJ106" s="148">
        <f>SUM(AJ8:AJ105)</f>
        <v>2133278935.0000002</v>
      </c>
      <c r="AL106" s="6">
        <v>5</v>
      </c>
    </row>
    <row r="107" spans="2:38" x14ac:dyDescent="0.3">
      <c r="B107" s="8"/>
      <c r="C107" s="134" t="s">
        <v>215</v>
      </c>
      <c r="D107" s="135"/>
      <c r="E107" s="136"/>
      <c r="F107" s="136"/>
      <c r="G107" s="149" t="s">
        <v>217</v>
      </c>
      <c r="H107" s="149"/>
      <c r="I107" s="150">
        <v>0.22</v>
      </c>
      <c r="J107" s="151">
        <f>J106*$I$107</f>
        <v>512713744.22399998</v>
      </c>
      <c r="K107" s="152"/>
      <c r="L107" s="151">
        <f>L106*$I$107</f>
        <v>266352225.52400002</v>
      </c>
      <c r="M107" s="56"/>
      <c r="N107" s="151">
        <f>N106*$I$107</f>
        <v>100695076.23999999</v>
      </c>
      <c r="O107" s="56"/>
      <c r="P107" s="151">
        <f>P106*$I$107</f>
        <v>63491269.423999995</v>
      </c>
      <c r="Q107" s="56"/>
      <c r="R107" s="151">
        <f>R106*$I$107</f>
        <v>0</v>
      </c>
      <c r="S107" s="56"/>
      <c r="T107" s="151">
        <f>T106*$I$107</f>
        <v>0</v>
      </c>
      <c r="U107" s="56"/>
      <c r="V107" s="151">
        <f>V106*$I$107</f>
        <v>0</v>
      </c>
      <c r="W107" s="55"/>
      <c r="X107" s="151">
        <f>X106*$I$107</f>
        <v>430538571.18800002</v>
      </c>
      <c r="Y107" s="55"/>
      <c r="Z107" s="151">
        <f>Z106*$I$107</f>
        <v>430538571.18800002</v>
      </c>
      <c r="AB107" s="151">
        <f>AB106*$I$107</f>
        <v>38782794.512000002</v>
      </c>
      <c r="AD107" s="151">
        <f>AD106*$I$107</f>
        <v>43705971.627999999</v>
      </c>
      <c r="AF107" s="151">
        <f>AF106*$I$107</f>
        <v>13611025.692</v>
      </c>
      <c r="AH107" s="151">
        <f>AH106*$I$107</f>
        <v>29405511.432</v>
      </c>
      <c r="AJ107" s="151">
        <f>AJ106*$I$107</f>
        <v>469321365.70000005</v>
      </c>
      <c r="AL107" s="6">
        <v>5</v>
      </c>
    </row>
    <row r="108" spans="2:38" x14ac:dyDescent="0.3">
      <c r="B108" s="8"/>
      <c r="F108" s="136"/>
      <c r="G108" s="149" t="s">
        <v>218</v>
      </c>
      <c r="H108" s="149"/>
      <c r="I108" s="150">
        <v>0.01</v>
      </c>
      <c r="J108" s="151">
        <f>J106*$I$108</f>
        <v>23305170.191999998</v>
      </c>
      <c r="K108" s="152"/>
      <c r="L108" s="151">
        <f>L106*$I$108</f>
        <v>12106919.342</v>
      </c>
      <c r="M108" s="56"/>
      <c r="N108" s="151">
        <f>N106*$I$108</f>
        <v>4577048.92</v>
      </c>
      <c r="O108" s="56"/>
      <c r="P108" s="151">
        <f>P106*$I$108</f>
        <v>2885966.7919999999</v>
      </c>
      <c r="Q108" s="56"/>
      <c r="R108" s="151">
        <f>R106*$I$108</f>
        <v>0</v>
      </c>
      <c r="S108" s="56"/>
      <c r="T108" s="151">
        <f>T106*$I$108</f>
        <v>0</v>
      </c>
      <c r="U108" s="56"/>
      <c r="V108" s="151">
        <f>V106*$I$108</f>
        <v>0</v>
      </c>
      <c r="W108" s="55"/>
      <c r="X108" s="151">
        <f>X106*$I$108</f>
        <v>19569935.054000001</v>
      </c>
      <c r="Y108" s="55"/>
      <c r="Z108" s="151">
        <f>Z106*$I$108</f>
        <v>19569935.054000001</v>
      </c>
      <c r="AB108" s="151">
        <f>AB106*$I$108</f>
        <v>1762854.2960000001</v>
      </c>
      <c r="AD108" s="151">
        <f>AD106*$I$108</f>
        <v>1986635.074</v>
      </c>
      <c r="AF108" s="151">
        <f>AF106*$I$108</f>
        <v>618682.98600000003</v>
      </c>
      <c r="AH108" s="151">
        <f>AH106*$I$108</f>
        <v>1336614.156</v>
      </c>
      <c r="AJ108" s="151">
        <f>AJ106*$I$108</f>
        <v>21332789.350000001</v>
      </c>
      <c r="AL108" s="6">
        <v>5</v>
      </c>
    </row>
    <row r="109" spans="2:38" x14ac:dyDescent="0.3">
      <c r="B109" s="8"/>
      <c r="F109" s="136"/>
      <c r="G109" s="149" t="s">
        <v>219</v>
      </c>
      <c r="H109" s="149"/>
      <c r="I109" s="150">
        <v>0.05</v>
      </c>
      <c r="J109" s="151">
        <f>J106*$I$109</f>
        <v>116525850.95999999</v>
      </c>
      <c r="K109" s="152"/>
      <c r="L109" s="151">
        <f>L106*$I$109</f>
        <v>60534596.710000008</v>
      </c>
      <c r="M109" s="56"/>
      <c r="N109" s="151">
        <f>N106*$I$109</f>
        <v>22885244.600000001</v>
      </c>
      <c r="O109" s="56"/>
      <c r="P109" s="151">
        <f>P106*$I$109</f>
        <v>14429833.960000001</v>
      </c>
      <c r="Q109" s="56"/>
      <c r="R109" s="151">
        <f>R106*$I$109</f>
        <v>0</v>
      </c>
      <c r="S109" s="56"/>
      <c r="T109" s="151">
        <f>T106*$I$109</f>
        <v>0</v>
      </c>
      <c r="U109" s="56"/>
      <c r="V109" s="151">
        <f>V106*$I$109</f>
        <v>0</v>
      </c>
      <c r="W109" s="55"/>
      <c r="X109" s="151">
        <f>X106*$I$109</f>
        <v>97849675.270000011</v>
      </c>
      <c r="Y109" s="55"/>
      <c r="Z109" s="151">
        <f>Z106*$I$109</f>
        <v>97849675.270000011</v>
      </c>
      <c r="AB109" s="151">
        <f>AB106*$I$109</f>
        <v>8814271.4800000004</v>
      </c>
      <c r="AD109" s="151">
        <f>AD106*$I$109</f>
        <v>9933175.370000001</v>
      </c>
      <c r="AF109" s="151">
        <f>AF106*$I$109</f>
        <v>3093414.93</v>
      </c>
      <c r="AH109" s="151">
        <f>AH106*$I$109</f>
        <v>6683070.7800000003</v>
      </c>
      <c r="AJ109" s="151">
        <f>AJ106*$I$109</f>
        <v>106663946.75000001</v>
      </c>
      <c r="AL109" s="6">
        <v>5</v>
      </c>
    </row>
    <row r="110" spans="2:38" ht="15.6" customHeight="1" x14ac:dyDescent="0.3">
      <c r="B110" s="8"/>
      <c r="F110" s="136"/>
      <c r="G110" s="153" t="s">
        <v>220</v>
      </c>
      <c r="H110" s="153"/>
      <c r="I110" s="138"/>
      <c r="J110" s="154">
        <f>SUM(J107:J109)</f>
        <v>652544765.37599993</v>
      </c>
      <c r="K110" s="140"/>
      <c r="L110" s="154">
        <f>SUM(L107:L109)</f>
        <v>338993741.57599998</v>
      </c>
      <c r="M110" s="56"/>
      <c r="N110" s="154">
        <f>SUM(N107:N109)</f>
        <v>128157369.75999999</v>
      </c>
      <c r="O110" s="56"/>
      <c r="P110" s="154">
        <f>SUM(P107:P109)</f>
        <v>80807070.175999999</v>
      </c>
      <c r="Q110" s="56"/>
      <c r="R110" s="154">
        <f>SUM(R107:R109)</f>
        <v>0</v>
      </c>
      <c r="S110" s="56"/>
      <c r="T110" s="154">
        <f>SUM(T107:T109)</f>
        <v>0</v>
      </c>
      <c r="U110" s="56"/>
      <c r="V110" s="154">
        <f>SUM(V107:V109)</f>
        <v>0</v>
      </c>
      <c r="W110" s="55"/>
      <c r="X110" s="155">
        <f>SUM(X107:X109)</f>
        <v>547958181.51200008</v>
      </c>
      <c r="Y110" s="55"/>
      <c r="Z110" s="156">
        <f>SUM(Z107:Z109)</f>
        <v>547958181.51200008</v>
      </c>
      <c r="AB110" s="156">
        <f>SUM(AB107:AB109)</f>
        <v>49359920.288000003</v>
      </c>
      <c r="AD110" s="157">
        <f>SUM(AD107:AD109)</f>
        <v>55625782.071999997</v>
      </c>
      <c r="AF110" s="158">
        <f>SUM(AF107:AF109)</f>
        <v>17323123.607999999</v>
      </c>
      <c r="AH110" s="159">
        <f>SUM(AH107:AH109)</f>
        <v>37425196.368000001</v>
      </c>
      <c r="AJ110" s="160">
        <f>SUM(AJ107:AJ109)</f>
        <v>597318101.80000007</v>
      </c>
      <c r="AL110" s="6">
        <v>5</v>
      </c>
    </row>
    <row r="111" spans="2:38" ht="13.2" customHeight="1" x14ac:dyDescent="0.3">
      <c r="B111" s="8"/>
      <c r="F111" s="136"/>
      <c r="G111" s="153" t="s">
        <v>221</v>
      </c>
      <c r="H111" s="153"/>
      <c r="I111" s="138"/>
      <c r="J111" s="154">
        <f>SUM(J106+J110)</f>
        <v>2983061784.5759997</v>
      </c>
      <c r="K111" s="140"/>
      <c r="L111" s="154">
        <f>SUM(L106+L110)</f>
        <v>1549685675.776</v>
      </c>
      <c r="M111" s="56"/>
      <c r="N111" s="154">
        <f>SUM(N106+N110)</f>
        <v>585862261.75999999</v>
      </c>
      <c r="O111" s="56"/>
      <c r="P111" s="154">
        <f>SUM(P106+P110)</f>
        <v>369403749.37599999</v>
      </c>
      <c r="Q111" s="56"/>
      <c r="R111" s="154">
        <f>SUM(R106+R110)</f>
        <v>0</v>
      </c>
      <c r="S111" s="56"/>
      <c r="T111" s="154">
        <f>SUM(T106+T110)</f>
        <v>0</v>
      </c>
      <c r="U111" s="56"/>
      <c r="V111" s="154">
        <f>SUM(V106+V110)</f>
        <v>0</v>
      </c>
      <c r="W111" s="55"/>
      <c r="X111" s="155">
        <f>SUM(X106+X110)</f>
        <v>2504951686.9120002</v>
      </c>
      <c r="Y111" s="55"/>
      <c r="Z111" s="156">
        <f>SUM(Z106+Z110)</f>
        <v>2504951686.9120002</v>
      </c>
      <c r="AB111" s="156">
        <f>SUM(AB106+AB110)</f>
        <v>225645349.88800001</v>
      </c>
      <c r="AD111" s="157">
        <f>SUM(AD106+AD110)</f>
        <v>254289289.472</v>
      </c>
      <c r="AF111" s="158">
        <f>SUM(AF106+AF110)</f>
        <v>79191422.208000004</v>
      </c>
      <c r="AH111" s="159">
        <f>SUM(AH106+AH110)</f>
        <v>171086611.96799999</v>
      </c>
      <c r="AJ111" s="160">
        <f>SUM(AJ106+AJ110)</f>
        <v>2730597036.8000002</v>
      </c>
      <c r="AL111" s="6">
        <v>5</v>
      </c>
    </row>
    <row r="112" spans="2:38" ht="13.2" customHeight="1" x14ac:dyDescent="0.3">
      <c r="B112" s="8"/>
      <c r="F112" s="136"/>
      <c r="G112" s="153" t="s">
        <v>222</v>
      </c>
      <c r="H112" s="153"/>
      <c r="I112" s="138"/>
      <c r="J112" s="154">
        <f>+J109*19%</f>
        <v>22139911.682399999</v>
      </c>
      <c r="K112" s="140"/>
      <c r="L112" s="154">
        <f>+L109*19%</f>
        <v>11501573.374900002</v>
      </c>
      <c r="M112" s="56"/>
      <c r="N112" s="154">
        <f>+N109*19%</f>
        <v>4348196.4740000004</v>
      </c>
      <c r="O112" s="56"/>
      <c r="P112" s="154">
        <f>+P109*19%</f>
        <v>2741668.4524000003</v>
      </c>
      <c r="Q112" s="56"/>
      <c r="R112" s="154">
        <f>+R109*19%</f>
        <v>0</v>
      </c>
      <c r="S112" s="56"/>
      <c r="T112" s="154">
        <f>+T109*19%</f>
        <v>0</v>
      </c>
      <c r="U112" s="56"/>
      <c r="V112" s="154">
        <f>+V109*19%</f>
        <v>0</v>
      </c>
      <c r="W112" s="55"/>
      <c r="X112" s="155">
        <f>+X109*19%</f>
        <v>18591438.3013</v>
      </c>
      <c r="Y112" s="55"/>
      <c r="Z112" s="156">
        <f>+Z109*19%</f>
        <v>18591438.3013</v>
      </c>
      <c r="AB112" s="156">
        <f>+AB109*19%</f>
        <v>1674711.5812000001</v>
      </c>
      <c r="AD112" s="157">
        <f>+AD109*19%</f>
        <v>1887303.3203000003</v>
      </c>
      <c r="AF112" s="158">
        <f>+AF109*19%</f>
        <v>587748.83669999999</v>
      </c>
      <c r="AH112" s="159">
        <f>+AH109*19%</f>
        <v>1269783.4482</v>
      </c>
      <c r="AJ112" s="160">
        <f>+AJ109*19%</f>
        <v>20266149.882500004</v>
      </c>
      <c r="AL112" s="6">
        <v>5</v>
      </c>
    </row>
    <row r="113" spans="2:38" ht="13.2" customHeight="1" x14ac:dyDescent="0.3">
      <c r="B113" s="8"/>
      <c r="F113" s="136"/>
      <c r="G113" s="161" t="s">
        <v>223</v>
      </c>
      <c r="H113" s="161"/>
      <c r="I113" s="138"/>
      <c r="J113" s="154">
        <f>+J111+J112</f>
        <v>3005201696.2584</v>
      </c>
      <c r="K113" s="140"/>
      <c r="L113" s="154">
        <f>+L111+L112</f>
        <v>1561187249.1509001</v>
      </c>
      <c r="M113" s="56"/>
      <c r="N113" s="154">
        <f>+N111+N112</f>
        <v>590210458.23399997</v>
      </c>
      <c r="O113" s="56"/>
      <c r="P113" s="154">
        <f>+P111+P112</f>
        <v>372145417.82840002</v>
      </c>
      <c r="Q113" s="56"/>
      <c r="R113" s="154">
        <f>+R111+R112</f>
        <v>0</v>
      </c>
      <c r="S113" s="56"/>
      <c r="T113" s="154">
        <f>+T111+T112</f>
        <v>0</v>
      </c>
      <c r="U113" s="56"/>
      <c r="V113" s="154">
        <f>+V111+V112</f>
        <v>0</v>
      </c>
      <c r="W113" s="55"/>
      <c r="X113" s="155">
        <f>+X111+X112</f>
        <v>2523543125.2133002</v>
      </c>
      <c r="Y113" s="55"/>
      <c r="Z113" s="156">
        <f>+Z111+Z112</f>
        <v>2523543125.2133002</v>
      </c>
      <c r="AB113" s="156">
        <f>+AB111+AB112</f>
        <v>227320061.46920002</v>
      </c>
      <c r="AD113" s="157">
        <f>+AD111+AD112</f>
        <v>256176592.79230002</v>
      </c>
      <c r="AF113" s="158">
        <f>+AF111+AF112</f>
        <v>79779171.044700012</v>
      </c>
      <c r="AH113" s="159">
        <f>+AH111+AH112</f>
        <v>172356395.41619998</v>
      </c>
      <c r="AJ113" s="160">
        <f>+AJ111+AJ112</f>
        <v>2750863186.6825004</v>
      </c>
      <c r="AL113" s="6">
        <v>5</v>
      </c>
    </row>
    <row r="114" spans="2:38" x14ac:dyDescent="0.3">
      <c r="F114" s="136"/>
      <c r="G114" s="136"/>
      <c r="H114" s="136"/>
      <c r="I114" s="136"/>
      <c r="J114" s="136"/>
    </row>
    <row r="115" spans="2:38" x14ac:dyDescent="0.3">
      <c r="J115" s="163"/>
      <c r="Z115" s="164"/>
      <c r="AJ115" s="165"/>
    </row>
    <row r="116" spans="2:38" x14ac:dyDescent="0.3">
      <c r="J116" s="166"/>
      <c r="Z116" s="167"/>
      <c r="AB116" s="165"/>
      <c r="AD116" s="167"/>
      <c r="AF116" s="165"/>
      <c r="AJ116" s="165"/>
    </row>
    <row r="117" spans="2:38" x14ac:dyDescent="0.3">
      <c r="Z117" s="167"/>
      <c r="AD117" s="165"/>
      <c r="AF117" s="165"/>
      <c r="AJ117" s="169"/>
    </row>
    <row r="118" spans="2:38" x14ac:dyDescent="0.3">
      <c r="B118" s="7"/>
      <c r="C118" s="170" t="s">
        <v>224</v>
      </c>
      <c r="D118" s="170"/>
      <c r="E118" s="135"/>
      <c r="F118" s="135"/>
      <c r="G118" s="135"/>
      <c r="H118" s="135"/>
      <c r="I118" s="7"/>
      <c r="J118" s="7"/>
      <c r="K118" s="7"/>
      <c r="M118" s="7"/>
      <c r="O118" s="7"/>
      <c r="Q118" s="7"/>
      <c r="AB118" s="165"/>
      <c r="AJ118" s="165"/>
    </row>
    <row r="119" spans="2:38" ht="41.4" x14ac:dyDescent="0.3">
      <c r="B119" s="171"/>
      <c r="C119" s="172">
        <v>20</v>
      </c>
      <c r="D119" s="172" t="s">
        <v>225</v>
      </c>
      <c r="E119" s="172" t="s">
        <v>21</v>
      </c>
      <c r="F119" s="42" t="s">
        <v>226</v>
      </c>
      <c r="G119" s="42" t="s">
        <v>227</v>
      </c>
      <c r="H119" s="42" t="s">
        <v>227</v>
      </c>
      <c r="I119" s="9"/>
      <c r="J119" s="173" t="s">
        <v>228</v>
      </c>
      <c r="K119" s="174"/>
      <c r="L119" s="42" t="s">
        <v>227</v>
      </c>
      <c r="M119" s="173" t="s">
        <v>228</v>
      </c>
      <c r="N119" s="174"/>
      <c r="O119" s="175"/>
      <c r="P119" s="42" t="s">
        <v>227</v>
      </c>
      <c r="Q119" s="42" t="s">
        <v>227</v>
      </c>
      <c r="AD119" s="165"/>
    </row>
    <row r="120" spans="2:38" x14ac:dyDescent="0.3">
      <c r="B120" s="176">
        <v>3013611</v>
      </c>
      <c r="C120" s="177" t="s">
        <v>229</v>
      </c>
      <c r="D120" s="75" t="s">
        <v>230</v>
      </c>
      <c r="E120" s="116" t="s">
        <v>39</v>
      </c>
      <c r="F120" s="92">
        <v>1</v>
      </c>
      <c r="G120" s="78"/>
      <c r="H120" s="78">
        <f>F120*G120</f>
        <v>0</v>
      </c>
      <c r="I120" s="9"/>
      <c r="J120" s="178" t="s">
        <v>230</v>
      </c>
      <c r="K120" s="179"/>
      <c r="L120" s="78">
        <v>26078812</v>
      </c>
      <c r="M120" s="180" t="s">
        <v>230</v>
      </c>
      <c r="N120" s="180"/>
      <c r="O120" s="181"/>
      <c r="P120" s="78">
        <v>26078812</v>
      </c>
      <c r="Q120" s="78">
        <v>26078812</v>
      </c>
      <c r="AJ120" s="165"/>
    </row>
    <row r="121" spans="2:38" x14ac:dyDescent="0.3">
      <c r="AD121" s="165"/>
    </row>
    <row r="122" spans="2:38" x14ac:dyDescent="0.3">
      <c r="AJ122" s="165"/>
    </row>
    <row r="126" spans="2:38" x14ac:dyDescent="0.3">
      <c r="E126" s="162"/>
    </row>
  </sheetData>
  <protectedRanges>
    <protectedRange sqref="H107:H109" name="VALORES_2_2"/>
    <protectedRange sqref="I107:I109 K107:K109" name="VALORES_2_2_2_6"/>
  </protectedRanges>
  <autoFilter ref="B7:AM113" xr:uid="{41533075-624A-4557-9C5E-CDE84CE23EBC}">
    <filterColumn colId="9" showButton="0"/>
    <filterColumn colId="11" showButton="0"/>
    <filterColumn colId="13" showButton="0"/>
    <filterColumn colId="15" showButton="0"/>
    <filterColumn colId="17" showButton="0"/>
    <filterColumn colId="19" showButton="0"/>
    <filterColumn colId="21" showButton="0"/>
    <filterColumn colId="23" showButton="0"/>
    <filterColumn colId="25" showButton="0"/>
  </autoFilter>
  <mergeCells count="37">
    <mergeCell ref="J120:K120"/>
    <mergeCell ref="M120:N120"/>
    <mergeCell ref="G111:H111"/>
    <mergeCell ref="G112:H112"/>
    <mergeCell ref="G113:H113"/>
    <mergeCell ref="C118:D118"/>
    <mergeCell ref="J119:K119"/>
    <mergeCell ref="M119:N119"/>
    <mergeCell ref="AA7:AB7"/>
    <mergeCell ref="G106:H106"/>
    <mergeCell ref="G107:H107"/>
    <mergeCell ref="G108:H108"/>
    <mergeCell ref="G109:H109"/>
    <mergeCell ref="G110:H110"/>
    <mergeCell ref="AG6:AH6"/>
    <mergeCell ref="AI6:AJ6"/>
    <mergeCell ref="K7:L7"/>
    <mergeCell ref="M7:N7"/>
    <mergeCell ref="O7:P7"/>
    <mergeCell ref="Q7:R7"/>
    <mergeCell ref="S7:T7"/>
    <mergeCell ref="U7:V7"/>
    <mergeCell ref="W7:X7"/>
    <mergeCell ref="Y7:Z7"/>
    <mergeCell ref="F4:J4"/>
    <mergeCell ref="D5:E5"/>
    <mergeCell ref="F5:J5"/>
    <mergeCell ref="F6:J6"/>
    <mergeCell ref="AC6:AD6"/>
    <mergeCell ref="AE6:AF6"/>
    <mergeCell ref="B1:C3"/>
    <mergeCell ref="D1:E1"/>
    <mergeCell ref="F1:J1"/>
    <mergeCell ref="D2:E2"/>
    <mergeCell ref="F2:J2"/>
    <mergeCell ref="D3:E3"/>
    <mergeCell ref="F3:J3"/>
  </mergeCells>
  <conditionalFormatting sqref="B10:B11">
    <cfRule type="duplicateValues" dxfId="29" priority="32"/>
  </conditionalFormatting>
  <conditionalFormatting sqref="B13:B16">
    <cfRule type="duplicateValues" dxfId="28" priority="21"/>
  </conditionalFormatting>
  <conditionalFormatting sqref="B17 B19:B20">
    <cfRule type="duplicateValues" dxfId="27" priority="13"/>
  </conditionalFormatting>
  <conditionalFormatting sqref="B24">
    <cfRule type="duplicateValues" dxfId="26" priority="22"/>
  </conditionalFormatting>
  <conditionalFormatting sqref="B25:B30 B23">
    <cfRule type="duplicateValues" dxfId="25" priority="23"/>
  </conditionalFormatting>
  <conditionalFormatting sqref="B32">
    <cfRule type="duplicateValues" dxfId="24" priority="16"/>
  </conditionalFormatting>
  <conditionalFormatting sqref="B35:B39">
    <cfRule type="duplicateValues" dxfId="23" priority="24"/>
  </conditionalFormatting>
  <conditionalFormatting sqref="B48 B52:B58">
    <cfRule type="duplicateValues" dxfId="22" priority="25"/>
  </conditionalFormatting>
  <conditionalFormatting sqref="B49">
    <cfRule type="duplicateValues" dxfId="21" priority="14"/>
  </conditionalFormatting>
  <conditionalFormatting sqref="B50:B51">
    <cfRule type="duplicateValues" dxfId="20" priority="18"/>
  </conditionalFormatting>
  <conditionalFormatting sqref="B62 B64:B67">
    <cfRule type="duplicateValues" dxfId="19" priority="26"/>
  </conditionalFormatting>
  <conditionalFormatting sqref="B69:B74">
    <cfRule type="duplicateValues" dxfId="18" priority="27"/>
  </conditionalFormatting>
  <conditionalFormatting sqref="B75">
    <cfRule type="duplicateValues" dxfId="17" priority="12"/>
  </conditionalFormatting>
  <conditionalFormatting sqref="B76">
    <cfRule type="duplicateValues" dxfId="16" priority="15"/>
  </conditionalFormatting>
  <conditionalFormatting sqref="B79:B83">
    <cfRule type="duplicateValues" dxfId="15" priority="28"/>
  </conditionalFormatting>
  <conditionalFormatting sqref="B85:B89">
    <cfRule type="duplicateValues" dxfId="14" priority="29"/>
  </conditionalFormatting>
  <conditionalFormatting sqref="B91">
    <cfRule type="duplicateValues" dxfId="13" priority="9"/>
  </conditionalFormatting>
  <conditionalFormatting sqref="B94:B95">
    <cfRule type="duplicateValues" dxfId="12" priority="19"/>
  </conditionalFormatting>
  <conditionalFormatting sqref="B96">
    <cfRule type="duplicateValues" dxfId="11" priority="11"/>
  </conditionalFormatting>
  <conditionalFormatting sqref="B97">
    <cfRule type="duplicateValues" dxfId="10" priority="10"/>
  </conditionalFormatting>
  <conditionalFormatting sqref="B99">
    <cfRule type="duplicateValues" dxfId="9" priority="20"/>
  </conditionalFormatting>
  <conditionalFormatting sqref="B102">
    <cfRule type="duplicateValues" dxfId="8" priority="30"/>
  </conditionalFormatting>
  <conditionalFormatting sqref="B104:B105">
    <cfRule type="duplicateValues" dxfId="7" priority="31"/>
  </conditionalFormatting>
  <conditionalFormatting sqref="B120">
    <cfRule type="duplicateValues" dxfId="6" priority="1"/>
  </conditionalFormatting>
  <conditionalFormatting sqref="B8:C9">
    <cfRule type="cellIs" dxfId="5" priority="17" operator="greaterThan">
      <formula>#REF!&gt;0</formula>
    </cfRule>
  </conditionalFormatting>
  <conditionalFormatting sqref="B22:C22">
    <cfRule type="cellIs" dxfId="4" priority="6" operator="greaterThan">
      <formula>#REF!&gt;0</formula>
    </cfRule>
  </conditionalFormatting>
  <conditionalFormatting sqref="B41:C41 B43:C43 B45:C45">
    <cfRule type="cellIs" dxfId="3" priority="5" operator="greaterThan">
      <formula>#REF!&gt;0</formula>
    </cfRule>
  </conditionalFormatting>
  <conditionalFormatting sqref="B61:C61">
    <cfRule type="cellIs" dxfId="2" priority="4" operator="greaterThan">
      <formula>#REF!&gt;0</formula>
    </cfRule>
  </conditionalFormatting>
  <conditionalFormatting sqref="B63:C63">
    <cfRule type="cellIs" dxfId="1" priority="3" operator="greaterThan">
      <formula>#REF!&gt;0</formula>
    </cfRule>
  </conditionalFormatting>
  <conditionalFormatting sqref="B78:C78">
    <cfRule type="cellIs" dxfId="0" priority="2" operator="greaterThan">
      <formula>#REF!&gt;0</formula>
    </cfRule>
  </conditionalFormatting>
  <conditionalFormatting sqref="I107:I109">
    <cfRule type="colorScale" priority="8">
      <colorScale>
        <cfvo type="num" val="&quot;&lt;&gt;0&quot;"/>
        <cfvo type="max"/>
        <color rgb="FFFFC000"/>
        <color rgb="FFFFEF9C"/>
      </colorScale>
    </cfRule>
  </conditionalFormatting>
  <conditionalFormatting sqref="K107:K109">
    <cfRule type="colorScale" priority="7">
      <colorScale>
        <cfvo type="num" val="&quot;&lt;&gt;0&quot;"/>
        <cfvo type="max"/>
        <color rgb="FFFFC000"/>
        <color rgb="FFFFEF9C"/>
      </colorScale>
    </cfRule>
  </conditionalFormatting>
  <printOptions horizontalCentered="1"/>
  <pageMargins left="0.74803149606299213" right="0.19685039370078741" top="0.15748031496062992" bottom="0.19685039370078741" header="0.51181102362204722" footer="0.19685039370078741"/>
  <pageSetup scale="50" fitToWidth="0" fitToHeight="5" orientation="landscape" r:id="rId1"/>
  <headerFooter scaleWithDoc="0" alignWithMargins="0"/>
  <rowBreaks count="1" manualBreakCount="1">
    <brk id="113" max="27" man="1"/>
  </rowBreaks>
  <drawing r:id="rId2"/>
</worksheet>
</file>

<file path=docMetadata/LabelInfo.xml><?xml version="1.0" encoding="utf-8"?>
<clbl:labelList xmlns:clbl="http://schemas.microsoft.com/office/2020/mipLabelMetadata">
  <clbl:label id="{5338255b-c3de-4e8d-849f-64233eb0b785}" enabled="1" method="Privileged" siteId="{a4305987-cf78-4f93-9d64-bf18af65397b}"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4</vt:i4>
      </vt:variant>
    </vt:vector>
  </HeadingPairs>
  <TitlesOfParts>
    <vt:vector size="5" baseType="lpstr">
      <vt:lpstr>M y M</vt:lpstr>
      <vt:lpstr>'M y M'!_Toc498599068</vt:lpstr>
      <vt:lpstr>'M y M'!Área_de_impresión</vt:lpstr>
      <vt:lpstr>'M y M'!Cant</vt:lpstr>
      <vt:lpstr>'M y M'!Títulos_a_imprimir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Milena Cardona (ODC)</dc:creator>
  <cp:lastModifiedBy>Diana Milena Cardona (ODC)</cp:lastModifiedBy>
  <dcterms:created xsi:type="dcterms:W3CDTF">2024-08-12T18:36:45Z</dcterms:created>
  <dcterms:modified xsi:type="dcterms:W3CDTF">2024-08-12T18:39:23Z</dcterms:modified>
</cp:coreProperties>
</file>