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djaramillo\Desktop\GHA\CONTESTACIONES\ISABEL PANQUEBA NUÑEZ (SIUG)\"/>
    </mc:Choice>
  </mc:AlternateContent>
  <xr:revisionPtr revIDLastSave="0" documentId="13_ncr:1_{788B6472-4845-4652-ACF6-78211FA30201}"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<sst xmlns="http://schemas.openxmlformats.org/spreadsheetml/2006/main" count="194" uniqueCount="153">
  <si>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</si>
  <si>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</si>
  <si>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</si>
  <si>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</si>
  <si>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</si>
  <si>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</si>
  <si>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</si>
  <si>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</si>
  <si>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</si>
  <si>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</si>
  <si>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</si>
  <si>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</si>
  <si>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</si>
  <si>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</si>
  <si>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</si>
  <si>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</si>
  <si>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</si>
  <si>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</si>
  <si>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</si>
  <si>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</si>
  <si>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</si>
  <si>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</si>
  <si>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</si>
  <si>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</si>
  <si>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</si>
  <si>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</si>
  <si>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</si>
  <si>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</si>
  <si>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</si>
  <si>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</si>
  <si>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</si>
  <si>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</si>
  <si>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</si>
  <si>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</si>
  <si>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</si>
  <si>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</si>
  <si>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</si>
  <si>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</si>
  <si>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</si>
  <si>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</si>
  <si>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</si>
  <si>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</si>
  <si>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</si>
  <si>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</si>
  <si>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</si>
  <si>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</si>
  <si>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</si>
  <si>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</si>
  <si>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</si>
  <si>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</si>
  <si>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</si>
  <si>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</si>
  <si>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</si>
  <si>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</si>
  <si>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</si>
  <si>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</si>
  <si>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</si>
  <si>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</si>
  <si>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</si>
  <si>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</si>
  <si>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</si>
  <si>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</si>
  <si>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</si>
  <si>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</si>
  <si>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</si>
  <si>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</si>
  <si>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</si>
  <si>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</si>
  <si>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</si>
  <si>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</si>
  <si>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</si>
  <si>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</si>
  <si>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</si>
  <si>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</si>
  <si>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</si>
  <si>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</si>
  <si>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</si>
  <si>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</si>
  <si>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</si>
  <si>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</si>
  <si>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</si>
  <si>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</si>
  <si>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</si>
  <si>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</si>
  <si>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</si>
  <si>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</si>
  <si>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</si>
  <si>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</si>
  <si>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</si>
  <si>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</si>
  <si>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</si>
  <si>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</si>
  <si>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</si>
  <si>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</si>
  <si>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</si>
  <si>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</si>
  <si>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</si>
  <si>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</si>
  <si>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</si>
  <si>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</si>
  <si>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</si>
  <si>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</si>
  <si>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</si>
  <si>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</si>
  <si>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</si>
  <si>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</si>
  <si>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</si>
  <si>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</si>
  <si>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</si>
  <si>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</si>
  <si>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</si>
  <si>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</si>
  <si>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</si>
  <si>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</si>
  <si>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</si>
  <si>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</si>
  <si>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</si>
  <si>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</si>
  <si>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</si>
  <si>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</si>
  <si>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</si>
  <si>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</si>
  <si>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</si>
  <si>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</si>
  <si>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</si>
  <si>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</si>
  <si>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</si>
  <si>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</si>
  <si>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</si>
  <si>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</si>
  <si>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</si>
  <si>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</si>
  <si>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</si>
  <si>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</si>
  <si>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</si>
  <si>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</si>
  <si>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</si>
  <si>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</si>
  <si>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</si>
  <si>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</si>
  <si>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</si>
  <si>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</si>
  <si>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</si>
  <si>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</si>
  <si>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11001310500520240008300</t>
  </si>
  <si>
    <t>005 LABORAL CIRCUITO BOGOTA</t>
  </si>
  <si>
    <t>ISABEL PANQUEBA NUÑEZ. C.C: 51.626.013</t>
  </si>
  <si>
    <t>SEGÚN LOS HECHOS DE LA DEMANDA, LA SEÑORA  ISABEL PANQUEBA NUÑEZ, IDENTIFICADA CON LA C.C: 51.626.013, NACIÓ EL 18/11/1960, QUE COTIZÓ UN TOTAL DE 339.86 SEMANAS AL SISTEMA GENERAL DE PENSIONES AL RPM. QUE SE AFILIÓ A PROTECCION S.A. EL 26/11/1997, QUE ESTA AFP NO INFORMÓ A LA SEÑORA ISABEL PANQUEBA NUÑEZ PREVIO A LA AFILIACIÓN A DICHO FONDO, LA NATURALEZA PROPIA DE ESTE RÉGIMEN DE CAPITALIZACIÓN, TAMPOCO BRINDO LA INFORMACIÓN SOBRE LAS DESVENTAJAS DE AFILIARSE AL RAIS Y LOS DISTINTOS ESCENARIOS COMPARATIVOS DE PENSIÓN EN UNO U OTRO RÉGIMEN PENSIONAL. QUE EN ENERO DEL AÑO 2000 LA DEMANDANTE DILIGENCIÓ UN FORMULARIO DE VINCULACIÓN A LA AFP COLFONDOS S.A., CON EL OBJETO DE REALIZAR UN TRASLADO HORIZONTAL DENTRO DE LAS ADMINISTRADORAS DEL RAIS, SIN EMBARGO, ESTA AFP TAMPOCO SUMINISTRÓ INFORMACIÓN ALGUNA EN CUANTO A LAS CARACTERÍSTICAS PROPIAS DE UN RÉGIMEN DE CAPITALIZACIÓN Y LAS DIFERENCIAS EXISTENTES EN EL RÉGIMEN DE PRIMA MEDIA QUE PARA LA ÉPOCA DE TRASLADO ERA ADMINISTRADO POR EL ISS. QUE EL ACTOR SOLICITÓ A PROTECCIÓN S.A., COLFONDOS S.A. Y COLPENSIONESLA DECLARATORIA DE LA AFILIACIÓN, LO CUAL FUE NEGADO.</t>
  </si>
  <si>
    <t>01/01/1998</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</si>
  <si>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01/01/1998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</si>
  <si>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</si>
  <si>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AFILIACIÓN LIBRE Y ESPONTÁNEA DE LA SEÑORA ISABEL PANQUEBA NUÑEZ CONTESTACION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</si>
  <si>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AJR2763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</si>
</sst>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8" t="s">
        <v>134</v>
      </c>
      <c r="C6" s="38"/>
    </row>
    <row r="7" spans="1:3" x14ac:dyDescent="0.25">
      <c r="A7" s="5" t="s">
        <v>2</v>
      </c>
      <c r="B7" s="38" t="s">
        <v>142</v>
      </c>
      <c r="C7" s="38"/>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9" t="s">
        <v>120</v>
      </c>
      <c r="B12" s="38" t="s">
        <v>147</v>
      </c>
      <c r="C12" s="38"/>
    </row>
    <row r="13" spans="1:3" ht="30" customHeight="1" x14ac:dyDescent="0.25">
      <c r="A13" s="39"/>
      <c r="B13" s="38"/>
      <c r="C13" s="38"/>
    </row>
    <row r="14" spans="1:3" ht="73.5" customHeight="1" x14ac:dyDescent="0.25">
      <c r="A14" s="39"/>
      <c r="B14" s="38"/>
      <c r="C14" s="38"/>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8" t="s">
        <v>139</v>
      </c>
      <c r="C24" s="38"/>
    </row>
    <row r="25" spans="1:3" x14ac:dyDescent="0.25">
      <c r="A25" s="5" t="s">
        <v>7</v>
      </c>
      <c r="B25" s="38" t="s">
        <v>140</v>
      </c>
      <c r="C25" s="38"/>
    </row>
    <row r="26" spans="1:3" x14ac:dyDescent="0.25">
      <c r="A26" s="5" t="s">
        <v>8</v>
      </c>
      <c r="B26" s="38" t="s">
        <v>141</v>
      </c>
      <c r="C26" s="38"/>
    </row>
    <row r="27" spans="1:3" x14ac:dyDescent="0.25">
      <c r="A27" s="5" t="s">
        <v>42</v>
      </c>
      <c r="B27" s="35">
        <v>45694</v>
      </c>
      <c r="C27" s="36"/>
    </row>
    <row r="28" spans="1:3" x14ac:dyDescent="0.25">
      <c r="A28" s="5" t="s">
        <v>9</v>
      </c>
      <c r="B28" s="35">
        <v>45694</v>
      </c>
      <c r="C28" s="36"/>
    </row>
    <row r="29" spans="1:3" x14ac:dyDescent="0.25">
      <c r="A29" s="5" t="s">
        <v>10</v>
      </c>
      <c r="B29" s="37">
        <v>45708</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8" t="str">
        <f>'GENERALES NOTA 322'!B2:C2</f>
        <v>11001310500520240008300</v>
      </c>
      <c r="C3" s="38"/>
    </row>
    <row r="4" spans="1:3" x14ac:dyDescent="0.25">
      <c r="A4" s="5" t="s">
        <v>0</v>
      </c>
      <c r="B4" s="38" t="str">
        <f>'GENERALES NOTA 322'!B3:C3</f>
        <v>005 LABORAL CIRCUITO BOGOTA</v>
      </c>
      <c r="C4" s="38"/>
    </row>
    <row r="5" spans="1:3" x14ac:dyDescent="0.25">
      <c r="A5" s="5" t="s">
        <v>109</v>
      </c>
      <c r="B5" s="38" t="str">
        <f>'GENERALES NOTA 322'!B4:C4</f>
        <v>COLFONDOS Y OTRO</v>
      </c>
      <c r="C5" s="38"/>
    </row>
    <row r="6" spans="1:3" x14ac:dyDescent="0.25">
      <c r="A6" s="5" t="s">
        <v>1</v>
      </c>
      <c r="B6" s="38" t="str">
        <f>'GENERALES NOTA 322'!B5:C5</f>
        <v>ISABEL PANQUEBA NUÑEZ. C.C: 51.626.013</v>
      </c>
      <c r="C6" s="38"/>
    </row>
    <row r="7" spans="1:3" x14ac:dyDescent="0.25">
      <c r="A7" s="5" t="s">
        <v>110</v>
      </c>
      <c r="B7" s="38" t="str">
        <f>'GENERALES NOTA 322'!B6:C6</f>
        <v>LLAMADA EN GARANTIA</v>
      </c>
      <c r="C7" s="38"/>
    </row>
    <row r="8" spans="1:3" x14ac:dyDescent="0.25">
      <c r="A8" s="13" t="s">
        <v>26</v>
      </c>
      <c r="B8" s="38"/>
      <c r="C8" s="38"/>
    </row>
    <row r="9" spans="1:3" x14ac:dyDescent="0.25">
      <c r="A9" s="13" t="s">
        <v>27</v>
      </c>
      <c r="B9" s="38"/>
      <c r="C9" s="38"/>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8"/>
      <c r="C13" s="38"/>
    </row>
    <row r="14" spans="1:3" x14ac:dyDescent="0.25">
      <c r="A14" s="13" t="s">
        <v>29</v>
      </c>
      <c r="B14" s="38"/>
      <c r="C14" s="38"/>
    </row>
    <row r="15" spans="1:3" x14ac:dyDescent="0.25">
      <c r="A15" s="13" t="s">
        <v>30</v>
      </c>
      <c r="B15" s="38"/>
      <c r="C15" s="38"/>
    </row>
    <row r="16" spans="1:3" x14ac:dyDescent="0.25">
      <c r="A16" s="63" t="s">
        <v>31</v>
      </c>
      <c r="B16" s="38"/>
      <c r="C16" s="38"/>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8"/>
      <c r="C21" s="38"/>
    </row>
    <row r="22" spans="1:3" x14ac:dyDescent="0.25">
      <c r="A22" s="13" t="s">
        <v>61</v>
      </c>
      <c r="B22" s="53"/>
      <c r="C22" s="54"/>
    </row>
    <row r="23" spans="1:3" x14ac:dyDescent="0.25">
      <c r="A23" s="13" t="s">
        <v>16</v>
      </c>
      <c r="B23" s="38"/>
      <c r="C23" s="38"/>
    </row>
    <row r="24" spans="1:3" x14ac:dyDescent="0.25">
      <c r="A24" s="13" t="s">
        <v>75</v>
      </c>
      <c r="B24" s="38"/>
      <c r="C24" s="38"/>
    </row>
    <row r="25" spans="1:3" x14ac:dyDescent="0.25">
      <c r="A25" s="13" t="s">
        <v>38</v>
      </c>
      <c r="B25" s="38"/>
      <c r="C25" s="38"/>
    </row>
    <row r="26" spans="1:3" x14ac:dyDescent="0.25">
      <c r="A26" s="12" t="s">
        <v>76</v>
      </c>
      <c r="B26" s="38"/>
      <c r="C26" s="38"/>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2" sqref="B2:C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152</v>
      </c>
      <c r="C2" s="74"/>
    </row>
    <row r="3" spans="1:6" x14ac:dyDescent="0.25">
      <c r="A3" s="21" t="s">
        <v>11</v>
      </c>
      <c r="B3" s="75" t="str">
        <f>'GENERALES NOTA 322'!B2:C2</f>
        <v>11001310500520240008300</v>
      </c>
      <c r="C3" s="75"/>
    </row>
    <row r="4" spans="1:6" x14ac:dyDescent="0.25">
      <c r="A4" s="21" t="s">
        <v>0</v>
      </c>
      <c r="B4" s="75" t="str">
        <f>'GENERALES NOTA 322'!B3:C3</f>
        <v>005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ISABEL PANQUEBA NUÑEZ. C.C: 51.626.013</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149</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150</v>
      </c>
      <c r="C29" s="83"/>
    </row>
    <row r="30" spans="1:3" ht="30" x14ac:dyDescent="0.25">
      <c r="A30" s="21" t="s">
        <v>55</v>
      </c>
      <c r="B30" s="84" t="s">
        <v>151</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8" t="str">
        <f>'GENERALES NOTA 322'!B2:C2</f>
        <v>11001310500520240008300</v>
      </c>
      <c r="C3" s="38"/>
    </row>
    <row r="4" spans="1:3" x14ac:dyDescent="0.25">
      <c r="A4" s="5" t="s">
        <v>0</v>
      </c>
      <c r="B4" s="38" t="str">
        <f>'GENERALES NOTA 322'!B3:C3</f>
        <v>005 LABORAL CIRCUITO BOGOTA</v>
      </c>
      <c r="C4" s="38"/>
    </row>
    <row r="5" spans="1:3" ht="29.1" customHeight="1" x14ac:dyDescent="0.25">
      <c r="A5" s="5" t="s">
        <v>109</v>
      </c>
      <c r="B5" s="38" t="str">
        <f>'GENERALES NOTA 322'!B4:C4</f>
        <v>COLFONDOS Y OTRO</v>
      </c>
      <c r="C5" s="38"/>
    </row>
    <row r="6" spans="1:3" x14ac:dyDescent="0.25">
      <c r="A6" s="5" t="s">
        <v>1</v>
      </c>
      <c r="B6" s="38" t="str">
        <f>'GENERALES NOTA 322'!B5:C5</f>
        <v>ISABEL PANQUEBA NUÑEZ. C.C: 51.626.013</v>
      </c>
      <c r="C6" s="38"/>
    </row>
    <row r="7" spans="1:3" ht="43.5" customHeight="1" x14ac:dyDescent="0.25">
      <c r="A7" s="5" t="s">
        <v>110</v>
      </c>
      <c r="B7" s="38" t="str">
        <f>'GENERALES NOTA 322'!B6:C6</f>
        <v>LLAMADA EN GARANTIA</v>
      </c>
      <c r="C7" s="38"/>
    </row>
    <row r="8" spans="1:3" x14ac:dyDescent="0.25">
      <c r="A8" s="5" t="s">
        <v>121</v>
      </c>
      <c r="B8" s="38"/>
      <c r="C8" s="38"/>
    </row>
    <row r="9" spans="1:3" x14ac:dyDescent="0.25">
      <c r="A9" s="15" t="s">
        <v>53</v>
      </c>
      <c r="B9" s="89"/>
      <c r="C9" s="89"/>
    </row>
    <row r="10" spans="1:3" x14ac:dyDescent="0.25">
      <c r="A10" s="15" t="s">
        <v>122</v>
      </c>
      <c r="B10" s="38"/>
      <c r="C10" s="38"/>
    </row>
    <row r="11" spans="1:3" ht="30" x14ac:dyDescent="0.25">
      <c r="A11" s="15" t="s">
        <v>123</v>
      </c>
      <c r="B11" s="90"/>
      <c r="C11" s="56"/>
    </row>
    <row r="12" spans="1:3" ht="60" x14ac:dyDescent="0.25">
      <c r="A12" s="5" t="s">
        <v>65</v>
      </c>
      <c r="B12" s="38"/>
      <c r="C12" s="38"/>
    </row>
    <row r="13" spans="1:3" ht="60" x14ac:dyDescent="0.25">
      <c r="A13" s="5" t="s">
        <v>66</v>
      </c>
      <c r="B13" s="38"/>
      <c r="C13" s="38"/>
    </row>
    <row r="14" spans="1:3" x14ac:dyDescent="0.25">
      <c r="A14" s="5" t="s">
        <v>67</v>
      </c>
      <c r="B14" s="11"/>
      <c r="C14" s="11"/>
    </row>
    <row r="15" spans="1:3" x14ac:dyDescent="0.25">
      <c r="A15" s="15" t="s">
        <v>124</v>
      </c>
      <c r="B15" s="38"/>
      <c r="C15" s="38"/>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Joseph Pinto</cp:lastModifiedBy>
  <dcterms:created xsi:type="dcterms:W3CDTF">2020-12-07T14:41:17Z</dcterms:created>
  <dcterms:modified xsi:type="dcterms:W3CDTF">2025-02-21T19:51:55Z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