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ulAlejandroBarrezu\Documents\"/>
    </mc:Choice>
  </mc:AlternateContent>
  <xr:revisionPtr revIDLastSave="0" documentId="13_ncr:1_{24DB7AC3-3588-4B71-8292-B0F21BB08C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Sheet1!$B$2:$G$65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l="1"/>
  <c r="G30" i="1" s="1"/>
  <c r="G31" i="1" s="1"/>
  <c r="G32" i="1" s="1"/>
  <c r="G33" i="1" s="1"/>
  <c r="G34" i="1" s="1"/>
  <c r="G35" i="1" s="1"/>
  <c r="G36" i="1" l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8" i="1" s="1"/>
  <c r="G59" i="1" s="1"/>
  <c r="G60" i="1" s="1"/>
  <c r="G61" i="1" s="1"/>
  <c r="G62" i="1" s="1"/>
  <c r="G63" i="1" s="1"/>
  <c r="G64" i="1" s="1"/>
  <c r="G65" i="1" s="1"/>
</calcChain>
</file>

<file path=xl/sharedStrings.xml><?xml version="1.0" encoding="utf-8"?>
<sst xmlns="http://schemas.openxmlformats.org/spreadsheetml/2006/main" count="130" uniqueCount="71">
  <si>
    <t>0000012615</t>
  </si>
  <si>
    <t>0000013025</t>
  </si>
  <si>
    <t>0000013178</t>
  </si>
  <si>
    <t>0000013477</t>
  </si>
  <si>
    <t>0000014159</t>
  </si>
  <si>
    <t>0000014201</t>
  </si>
  <si>
    <t>1111114767</t>
  </si>
  <si>
    <t>1111114771</t>
  </si>
  <si>
    <t>1111114762</t>
  </si>
  <si>
    <t>1111115087</t>
  </si>
  <si>
    <t>1111115184</t>
  </si>
  <si>
    <t>1111115185</t>
  </si>
  <si>
    <t>1111115186</t>
  </si>
  <si>
    <t>1111115187</t>
  </si>
  <si>
    <t>1111115188</t>
  </si>
  <si>
    <t>1111115356</t>
  </si>
  <si>
    <t>1111115373</t>
  </si>
  <si>
    <t>1111115378</t>
  </si>
  <si>
    <t>1111115627</t>
  </si>
  <si>
    <t>1111115640</t>
  </si>
  <si>
    <t>1111115717</t>
  </si>
  <si>
    <t>1111115776</t>
  </si>
  <si>
    <t>1111115777</t>
  </si>
  <si>
    <t>1111115778</t>
  </si>
  <si>
    <t>1111115779</t>
  </si>
  <si>
    <t>1111115936</t>
  </si>
  <si>
    <t>1111115941</t>
  </si>
  <si>
    <t>1111115934</t>
  </si>
  <si>
    <t>1111116011</t>
  </si>
  <si>
    <t>1111116016</t>
  </si>
  <si>
    <t>1111116187</t>
  </si>
  <si>
    <t>1111116194</t>
  </si>
  <si>
    <t>1111116275</t>
  </si>
  <si>
    <t>1111116321</t>
  </si>
  <si>
    <t>1111116337</t>
  </si>
  <si>
    <t>1111116474</t>
  </si>
  <si>
    <t>1111116479</t>
  </si>
  <si>
    <t>1111116465</t>
  </si>
  <si>
    <t>1111116489</t>
  </si>
  <si>
    <t>FE2Y13194</t>
  </si>
  <si>
    <t>FE2Y13884</t>
  </si>
  <si>
    <t>FE2Y14043</t>
  </si>
  <si>
    <t>FE2Y12763</t>
  </si>
  <si>
    <t>FE2Y12947</t>
  </si>
  <si>
    <t>FE2Y13369</t>
  </si>
  <si>
    <t>FE2Y13370</t>
  </si>
  <si>
    <t>FE2Y13556</t>
  </si>
  <si>
    <t>FE2Y13667</t>
  </si>
  <si>
    <t>FE2Y13749</t>
  </si>
  <si>
    <t>FE2Y14146</t>
  </si>
  <si>
    <t>FE2Y14195</t>
  </si>
  <si>
    <t>FE2Y14196</t>
  </si>
  <si>
    <t>FE2Y14318</t>
  </si>
  <si>
    <t>FE2Y14331</t>
  </si>
  <si>
    <t>FE2Y14332</t>
  </si>
  <si>
    <t>5180473969</t>
  </si>
  <si>
    <t>5180478039</t>
  </si>
  <si>
    <t>5180478040</t>
  </si>
  <si>
    <t>5180478831</t>
  </si>
  <si>
    <t>5180482233</t>
  </si>
  <si>
    <t>5180482253</t>
  </si>
  <si>
    <t>Referencia</t>
  </si>
  <si>
    <t>Clase de documento</t>
  </si>
  <si>
    <t>Fecha de documento</t>
  </si>
  <si>
    <t>Vencimiento neto</t>
  </si>
  <si>
    <t xml:space="preserve">Importe </t>
  </si>
  <si>
    <t>Saldo Acumulado</t>
  </si>
  <si>
    <t>Factura</t>
  </si>
  <si>
    <t>Nota de Credito</t>
  </si>
  <si>
    <t>Pago</t>
  </si>
  <si>
    <t>Anul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</si>
</sst>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3" fontId="0" fillId="0" borderId="0" xfId="0" applyNumberFormat="1" applyAlignment="1">
      <alignment vertical="top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0" fillId="3" borderId="0" xfId="0" applyFill="1" applyAlignment="1">
      <alignment vertical="top"/>
    </xf>
    <xf numFmtId="14" fontId="0" fillId="3" borderId="0" xfId="0" applyNumberFormat="1" applyFill="1" applyAlignment="1">
      <alignment horizontal="right" vertical="top"/>
    </xf>
    <xf numFmtId="3" fontId="0" fillId="3" borderId="0" xfId="0" applyNumberFormat="1" applyFill="1" applyAlignment="1">
      <alignment horizontal="right" vertical="top"/>
    </xf>
    <xf numFmtId="3" fontId="0" fillId="3" borderId="0" xfId="0" applyNumberFormat="1" applyFill="1" applyAlignment="1">
      <alignment vertical="top"/>
    </xf>
    <xf numFmtId="3" fontId="2" fillId="3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14" fontId="3" fillId="0" borderId="0" xfId="0" applyNumberFormat="1" applyFont="1" applyFill="1" applyAlignment="1">
      <alignment horizontal="right" vertical="top"/>
    </xf>
    <xf numFmtId="3" fontId="3" fillId="0" borderId="0" xfId="0" applyNumberFormat="1" applyFont="1" applyFill="1" applyAlignment="1">
      <alignment horizontal="right" vertical="top"/>
    </xf>
    <xf numFmtId="3" fontId="3" fillId="0" borderId="0" xfId="0" applyNumberFormat="1" applyFont="1" applyFill="1" applyAlignment="1">
      <alignment vertical="top"/>
    </xf>
    <xf numFmtId="16" fontId="1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65"/>
  <sheetViews>
    <sheetView showGridLines="0" tabSelected="1" topLeftCell="A43" zoomScaleNormal="100" workbookViewId="0">
      <selection activeCell="K63" sqref="K63"/>
    </sheetView>
  </sheetViews>
  <sheetFormatPr baseColWidth="10" defaultColWidth="8.88671875" defaultRowHeight="13.2" x14ac:dyDescent="0.25"/>
  <cols>
    <col min="2" max="2" width="15.88671875" customWidth="1"/>
    <col min="3" max="3" width="13.77734375" customWidth="1"/>
    <col min="4" max="4" width="12.44140625" customWidth="1"/>
    <col min="5" max="5" width="11.33203125" customWidth="1"/>
    <col min="6" max="6" width="11" bestFit="1" customWidth="1"/>
    <col min="7" max="7" width="14" bestFit="1" customWidth="1"/>
  </cols>
  <sheetData>
    <row r="2" spans="2:10" s="5" customFormat="1" ht="26.4" x14ac:dyDescent="0.25">
      <c r="B2" s="4" t="s">
        <v>61</v>
      </c>
      <c r="C2" s="4" t="s">
        <v>62</v>
      </c>
      <c r="D2" s="4" t="s">
        <v>63</v>
      </c>
      <c r="E2" s="4" t="s">
        <v>64</v>
      </c>
      <c r="F2" s="7" t="s">
        <v>65</v>
      </c>
      <c r="G2" s="7" t="s">
        <v>66</v>
      </c>
    </row>
    <row r="3" spans="2:10" ht="13.95" customHeight="1" x14ac:dyDescent="0.25">
      <c r="B3" t="s">
        <v>8</v>
      </c>
      <c r="C3" t="s">
        <v>69</v>
      </c>
      <c r="D3" s="1">
        <v>45339</v>
      </c>
      <c r="E3" s="1">
        <v>45339</v>
      </c>
      <c r="F3" s="2">
        <v>-14000000</v>
      </c>
      <c r="G3" s="3">
        <f>+F3</f>
        <v>-14000000</v>
      </c>
      <c r="J3" s="8"/>
    </row>
    <row r="4" spans="2:10" ht="13.95" customHeight="1" x14ac:dyDescent="0.25">
      <c r="B4" t="s">
        <v>6</v>
      </c>
      <c r="C4" t="s">
        <v>69</v>
      </c>
      <c r="D4" s="1">
        <v>45342</v>
      </c>
      <c r="E4" s="1">
        <v>45342</v>
      </c>
      <c r="F4" s="2">
        <v>-13300000</v>
      </c>
      <c r="G4" s="3">
        <f>+G3+F4</f>
        <v>-27300000</v>
      </c>
      <c r="J4" s="8"/>
    </row>
    <row r="5" spans="2:10" ht="13.95" customHeight="1" x14ac:dyDescent="0.25">
      <c r="B5" t="s">
        <v>7</v>
      </c>
      <c r="C5" t="s">
        <v>69</v>
      </c>
      <c r="D5" s="1">
        <v>45342</v>
      </c>
      <c r="E5" s="1">
        <v>45342</v>
      </c>
      <c r="F5" s="2">
        <v>-25485000</v>
      </c>
      <c r="G5" s="3">
        <f>+G4+F5</f>
        <v>-52785000</v>
      </c>
    </row>
    <row r="6" spans="2:10" ht="13.95" customHeight="1" x14ac:dyDescent="0.25">
      <c r="B6" t="s">
        <v>0</v>
      </c>
      <c r="C6" t="s">
        <v>69</v>
      </c>
      <c r="D6" s="1">
        <v>45343</v>
      </c>
      <c r="E6" s="1">
        <v>45343</v>
      </c>
      <c r="F6" s="2">
        <v>-6516500</v>
      </c>
      <c r="G6" s="3">
        <f t="shared" ref="G6:G64" si="0">+G5+F6</f>
        <v>-59301500</v>
      </c>
    </row>
    <row r="7" spans="2:10" ht="13.95" customHeight="1" x14ac:dyDescent="0.25">
      <c r="B7" t="s">
        <v>42</v>
      </c>
      <c r="C7" t="s">
        <v>67</v>
      </c>
      <c r="D7" s="1">
        <v>45345</v>
      </c>
      <c r="E7" s="1">
        <v>45345</v>
      </c>
      <c r="F7" s="2">
        <v>44967669</v>
      </c>
      <c r="G7" s="3">
        <f t="shared" si="0"/>
        <v>-14333831</v>
      </c>
    </row>
    <row r="8" spans="2:10" ht="13.95" customHeight="1" x14ac:dyDescent="0.25">
      <c r="B8" t="s">
        <v>43</v>
      </c>
      <c r="C8" t="s">
        <v>67</v>
      </c>
      <c r="D8" s="1">
        <v>45355</v>
      </c>
      <c r="E8" s="1">
        <v>45355</v>
      </c>
      <c r="F8" s="2">
        <v>13487952</v>
      </c>
      <c r="G8" s="3">
        <f t="shared" si="0"/>
        <v>-845879</v>
      </c>
    </row>
    <row r="9" spans="2:10" ht="13.95" customHeight="1" x14ac:dyDescent="0.25">
      <c r="B9" t="s">
        <v>9</v>
      </c>
      <c r="C9" t="s">
        <v>69</v>
      </c>
      <c r="D9" s="1">
        <v>45366</v>
      </c>
      <c r="E9" s="1">
        <v>45366</v>
      </c>
      <c r="F9" s="2">
        <v>-20400000</v>
      </c>
      <c r="G9" s="3">
        <f t="shared" si="0"/>
        <v>-21245879</v>
      </c>
    </row>
    <row r="10" spans="2:10" ht="13.95" customHeight="1" x14ac:dyDescent="0.25">
      <c r="B10" t="s">
        <v>1</v>
      </c>
      <c r="C10" t="s">
        <v>69</v>
      </c>
      <c r="D10" s="1">
        <v>45371</v>
      </c>
      <c r="E10" s="1">
        <v>45371</v>
      </c>
      <c r="F10" s="2">
        <v>-14811000</v>
      </c>
      <c r="G10" s="3">
        <f t="shared" si="0"/>
        <v>-36056879</v>
      </c>
    </row>
    <row r="11" spans="2:10" ht="13.95" customHeight="1" x14ac:dyDescent="0.25">
      <c r="B11" t="s">
        <v>10</v>
      </c>
      <c r="C11" t="s">
        <v>69</v>
      </c>
      <c r="D11" s="1">
        <v>45372</v>
      </c>
      <c r="E11" s="1">
        <v>45372</v>
      </c>
      <c r="F11" s="2">
        <v>-1500000</v>
      </c>
      <c r="G11" s="3">
        <f t="shared" si="0"/>
        <v>-37556879</v>
      </c>
    </row>
    <row r="12" spans="2:10" ht="13.95" customHeight="1" x14ac:dyDescent="0.25">
      <c r="B12" t="s">
        <v>11</v>
      </c>
      <c r="C12" t="s">
        <v>69</v>
      </c>
      <c r="D12" s="1">
        <v>45372</v>
      </c>
      <c r="E12" s="1">
        <v>45372</v>
      </c>
      <c r="F12" s="2">
        <v>-1500000</v>
      </c>
      <c r="G12" s="3">
        <f t="shared" si="0"/>
        <v>-39056879</v>
      </c>
    </row>
    <row r="13" spans="2:10" ht="13.95" customHeight="1" x14ac:dyDescent="0.25">
      <c r="B13" t="s">
        <v>12</v>
      </c>
      <c r="C13" t="s">
        <v>69</v>
      </c>
      <c r="D13" s="1">
        <v>45372</v>
      </c>
      <c r="E13" s="1">
        <v>45372</v>
      </c>
      <c r="F13" s="2">
        <v>-2000000</v>
      </c>
      <c r="G13" s="3">
        <f t="shared" si="0"/>
        <v>-41056879</v>
      </c>
    </row>
    <row r="14" spans="2:10" ht="13.95" customHeight="1" x14ac:dyDescent="0.25">
      <c r="B14" t="s">
        <v>13</v>
      </c>
      <c r="C14" t="s">
        <v>69</v>
      </c>
      <c r="D14" s="1">
        <v>45372</v>
      </c>
      <c r="E14" s="1">
        <v>45372</v>
      </c>
      <c r="F14" s="2">
        <v>-2000000</v>
      </c>
      <c r="G14" s="3">
        <f t="shared" si="0"/>
        <v>-43056879</v>
      </c>
    </row>
    <row r="15" spans="2:10" ht="13.95" customHeight="1" x14ac:dyDescent="0.25">
      <c r="B15" t="s">
        <v>14</v>
      </c>
      <c r="C15" t="s">
        <v>69</v>
      </c>
      <c r="D15" s="1">
        <v>45372</v>
      </c>
      <c r="E15" s="1">
        <v>45372</v>
      </c>
      <c r="F15" s="2">
        <v>-2000000</v>
      </c>
      <c r="G15" s="3">
        <f t="shared" si="0"/>
        <v>-45056879</v>
      </c>
    </row>
    <row r="16" spans="2:10" ht="13.95" customHeight="1" x14ac:dyDescent="0.25">
      <c r="B16" t="s">
        <v>39</v>
      </c>
      <c r="C16" t="s">
        <v>67</v>
      </c>
      <c r="D16" s="1">
        <v>45373</v>
      </c>
      <c r="E16" s="1">
        <v>45373</v>
      </c>
      <c r="F16" s="2">
        <v>40307174</v>
      </c>
      <c r="G16" s="3">
        <f t="shared" si="0"/>
        <v>-4749705</v>
      </c>
    </row>
    <row r="17" spans="2:7" ht="13.95" customHeight="1" x14ac:dyDescent="0.25">
      <c r="B17" t="s">
        <v>2</v>
      </c>
      <c r="C17" t="s">
        <v>69</v>
      </c>
      <c r="D17" s="1">
        <v>45386</v>
      </c>
      <c r="E17" s="1">
        <v>45386</v>
      </c>
      <c r="F17" s="2">
        <v>-21200000</v>
      </c>
      <c r="G17" s="3">
        <f t="shared" si="0"/>
        <v>-25949705</v>
      </c>
    </row>
    <row r="18" spans="2:7" ht="13.95" customHeight="1" x14ac:dyDescent="0.25">
      <c r="B18" t="s">
        <v>55</v>
      </c>
      <c r="C18" t="s">
        <v>68</v>
      </c>
      <c r="D18" s="1">
        <v>45386</v>
      </c>
      <c r="E18" s="1">
        <v>45386</v>
      </c>
      <c r="F18" s="2">
        <v>-38848</v>
      </c>
      <c r="G18" s="3">
        <f t="shared" si="0"/>
        <v>-25988553</v>
      </c>
    </row>
    <row r="19" spans="2:7" ht="13.95" customHeight="1" x14ac:dyDescent="0.25">
      <c r="B19" t="s">
        <v>15</v>
      </c>
      <c r="C19" t="s">
        <v>69</v>
      </c>
      <c r="D19" s="1">
        <v>45388</v>
      </c>
      <c r="E19" s="1">
        <v>45388</v>
      </c>
      <c r="F19" s="2">
        <v>-12100000</v>
      </c>
      <c r="G19" s="3">
        <f t="shared" si="0"/>
        <v>-38088553</v>
      </c>
    </row>
    <row r="20" spans="2:7" ht="13.95" customHeight="1" x14ac:dyDescent="0.25">
      <c r="B20" t="s">
        <v>16</v>
      </c>
      <c r="C20" t="s">
        <v>69</v>
      </c>
      <c r="D20" s="1">
        <v>45391</v>
      </c>
      <c r="E20" s="1">
        <v>45391</v>
      </c>
      <c r="F20" s="2">
        <v>-1169000</v>
      </c>
      <c r="G20" s="3">
        <f t="shared" si="0"/>
        <v>-39257553</v>
      </c>
    </row>
    <row r="21" spans="2:7" ht="13.95" customHeight="1" x14ac:dyDescent="0.25">
      <c r="B21" t="s">
        <v>17</v>
      </c>
      <c r="C21" t="s">
        <v>69</v>
      </c>
      <c r="D21" s="1">
        <v>45391</v>
      </c>
      <c r="E21" s="1">
        <v>45391</v>
      </c>
      <c r="F21" s="2">
        <v>-5710000</v>
      </c>
      <c r="G21" s="3">
        <f t="shared" si="0"/>
        <v>-44967553</v>
      </c>
    </row>
    <row r="22" spans="2:7" ht="13.95" customHeight="1" x14ac:dyDescent="0.25">
      <c r="B22" t="s">
        <v>44</v>
      </c>
      <c r="C22" t="s">
        <v>67</v>
      </c>
      <c r="D22" s="1">
        <v>45392</v>
      </c>
      <c r="E22" s="1">
        <v>45392</v>
      </c>
      <c r="F22" s="2">
        <v>30554814</v>
      </c>
      <c r="G22" s="3">
        <f t="shared" si="0"/>
        <v>-14412739</v>
      </c>
    </row>
    <row r="23" spans="2:7" ht="13.95" customHeight="1" x14ac:dyDescent="0.25">
      <c r="B23" t="s">
        <v>45</v>
      </c>
      <c r="C23" t="s">
        <v>67</v>
      </c>
      <c r="D23" s="1">
        <v>45392</v>
      </c>
      <c r="E23" s="1">
        <v>45392</v>
      </c>
      <c r="F23" s="2">
        <v>13984893</v>
      </c>
      <c r="G23" s="3">
        <f t="shared" si="0"/>
        <v>-427846</v>
      </c>
    </row>
    <row r="24" spans="2:7" ht="13.95" customHeight="1" x14ac:dyDescent="0.25">
      <c r="B24" t="s">
        <v>3</v>
      </c>
      <c r="C24" t="s">
        <v>69</v>
      </c>
      <c r="D24" s="1">
        <v>45406</v>
      </c>
      <c r="E24" s="1">
        <v>45406</v>
      </c>
      <c r="F24" s="2">
        <v>-18650000</v>
      </c>
      <c r="G24" s="3">
        <f t="shared" si="0"/>
        <v>-19077846</v>
      </c>
    </row>
    <row r="25" spans="2:7" ht="13.95" customHeight="1" x14ac:dyDescent="0.25">
      <c r="B25" t="s">
        <v>18</v>
      </c>
      <c r="C25" t="s">
        <v>69</v>
      </c>
      <c r="D25" s="1">
        <v>45406</v>
      </c>
      <c r="E25" s="1">
        <v>45406</v>
      </c>
      <c r="F25" s="2">
        <v>-1900000</v>
      </c>
      <c r="G25" s="3">
        <f t="shared" si="0"/>
        <v>-20977846</v>
      </c>
    </row>
    <row r="26" spans="2:7" ht="13.95" customHeight="1" x14ac:dyDescent="0.25">
      <c r="B26" t="s">
        <v>19</v>
      </c>
      <c r="C26" t="s">
        <v>69</v>
      </c>
      <c r="D26" s="1">
        <v>45406</v>
      </c>
      <c r="E26" s="1">
        <v>45406</v>
      </c>
      <c r="F26" s="2">
        <v>-23668000</v>
      </c>
      <c r="G26" s="3">
        <f t="shared" si="0"/>
        <v>-44645846</v>
      </c>
    </row>
    <row r="27" spans="2:7" ht="13.95" customHeight="1" x14ac:dyDescent="0.25">
      <c r="B27" t="s">
        <v>46</v>
      </c>
      <c r="C27" t="s">
        <v>67</v>
      </c>
      <c r="D27" s="1">
        <v>45408</v>
      </c>
      <c r="E27" s="1">
        <v>45408</v>
      </c>
      <c r="F27" s="2">
        <v>35277113</v>
      </c>
      <c r="G27" s="3">
        <f t="shared" si="0"/>
        <v>-9368733</v>
      </c>
    </row>
    <row r="28" spans="2:7" ht="13.95" customHeight="1" x14ac:dyDescent="0.25">
      <c r="B28" t="s">
        <v>20</v>
      </c>
      <c r="C28" t="s">
        <v>69</v>
      </c>
      <c r="D28" s="1">
        <v>45412</v>
      </c>
      <c r="E28" s="1">
        <v>45412</v>
      </c>
      <c r="F28" s="2">
        <v>-25150000</v>
      </c>
      <c r="G28" s="3">
        <f t="shared" si="0"/>
        <v>-34518733</v>
      </c>
    </row>
    <row r="29" spans="2:7" ht="13.95" customHeight="1" x14ac:dyDescent="0.25">
      <c r="B29" t="s">
        <v>21</v>
      </c>
      <c r="C29" t="s">
        <v>69</v>
      </c>
      <c r="D29" s="1">
        <v>45418</v>
      </c>
      <c r="E29" s="1">
        <v>45418</v>
      </c>
      <c r="F29" s="2">
        <v>-1000000</v>
      </c>
      <c r="G29" s="3">
        <f>+G28+F29</f>
        <v>-35518733</v>
      </c>
    </row>
    <row r="30" spans="2:7" ht="13.95" customHeight="1" x14ac:dyDescent="0.25">
      <c r="B30" t="s">
        <v>22</v>
      </c>
      <c r="C30" t="s">
        <v>69</v>
      </c>
      <c r="D30" s="1">
        <v>45418</v>
      </c>
      <c r="E30" s="1">
        <v>45418</v>
      </c>
      <c r="F30" s="2">
        <v>-1000001</v>
      </c>
      <c r="G30" s="3">
        <f t="shared" si="0"/>
        <v>-36518734</v>
      </c>
    </row>
    <row r="31" spans="2:7" ht="13.95" customHeight="1" x14ac:dyDescent="0.25">
      <c r="B31" t="s">
        <v>23</v>
      </c>
      <c r="C31" t="s">
        <v>69</v>
      </c>
      <c r="D31" s="1">
        <v>45418</v>
      </c>
      <c r="E31" s="1">
        <v>45418</v>
      </c>
      <c r="F31" s="2">
        <v>-2000000</v>
      </c>
      <c r="G31" s="3">
        <f t="shared" si="0"/>
        <v>-38518734</v>
      </c>
    </row>
    <row r="32" spans="2:7" ht="13.95" customHeight="1" x14ac:dyDescent="0.25">
      <c r="B32" t="s">
        <v>24</v>
      </c>
      <c r="C32" t="s">
        <v>69</v>
      </c>
      <c r="D32" s="1">
        <v>45418</v>
      </c>
      <c r="E32" s="1">
        <v>45418</v>
      </c>
      <c r="F32" s="2">
        <v>-4594559</v>
      </c>
      <c r="G32" s="3">
        <f t="shared" si="0"/>
        <v>-43113293</v>
      </c>
    </row>
    <row r="33" spans="2:7" ht="13.95" customHeight="1" x14ac:dyDescent="0.25">
      <c r="B33" t="s">
        <v>47</v>
      </c>
      <c r="C33" t="s">
        <v>67</v>
      </c>
      <c r="D33" s="1">
        <v>45421</v>
      </c>
      <c r="E33" s="1">
        <v>45421</v>
      </c>
      <c r="F33" s="2">
        <v>42190447</v>
      </c>
      <c r="G33" s="3">
        <f t="shared" si="0"/>
        <v>-922846</v>
      </c>
    </row>
    <row r="34" spans="2:7" ht="13.95" customHeight="1" x14ac:dyDescent="0.25">
      <c r="B34" t="s">
        <v>56</v>
      </c>
      <c r="C34" t="s">
        <v>68</v>
      </c>
      <c r="D34" s="1">
        <v>45422</v>
      </c>
      <c r="E34" s="1">
        <v>45422</v>
      </c>
      <c r="F34" s="2">
        <v>-71467</v>
      </c>
      <c r="G34" s="3">
        <f t="shared" si="0"/>
        <v>-994313</v>
      </c>
    </row>
    <row r="35" spans="2:7" ht="13.95" customHeight="1" x14ac:dyDescent="0.25">
      <c r="B35" t="s">
        <v>57</v>
      </c>
      <c r="C35" t="s">
        <v>68</v>
      </c>
      <c r="D35" s="1">
        <v>45422</v>
      </c>
      <c r="E35" s="1">
        <v>45422</v>
      </c>
      <c r="F35" s="2">
        <v>-11473</v>
      </c>
      <c r="G35" s="3">
        <f t="shared" si="0"/>
        <v>-1005786</v>
      </c>
    </row>
    <row r="36" spans="2:7" ht="13.95" customHeight="1" x14ac:dyDescent="0.25">
      <c r="B36" t="s">
        <v>25</v>
      </c>
      <c r="C36" t="s">
        <v>69</v>
      </c>
      <c r="D36" s="1">
        <v>45428</v>
      </c>
      <c r="E36" s="1">
        <v>45428</v>
      </c>
      <c r="F36" s="2">
        <v>-9786000</v>
      </c>
      <c r="G36" s="3">
        <f>+G35+F36</f>
        <v>-10791786</v>
      </c>
    </row>
    <row r="37" spans="2:7" ht="13.95" customHeight="1" x14ac:dyDescent="0.25">
      <c r="B37" t="s">
        <v>26</v>
      </c>
      <c r="C37" t="s">
        <v>69</v>
      </c>
      <c r="D37" s="1">
        <v>45428</v>
      </c>
      <c r="E37" s="1">
        <v>45428</v>
      </c>
      <c r="F37" s="2">
        <v>-23400000</v>
      </c>
      <c r="G37" s="3">
        <f t="shared" si="0"/>
        <v>-34191786</v>
      </c>
    </row>
    <row r="38" spans="2:7" ht="13.95" customHeight="1" x14ac:dyDescent="0.25">
      <c r="B38" t="s">
        <v>27</v>
      </c>
      <c r="C38" t="s">
        <v>69</v>
      </c>
      <c r="D38" s="1">
        <v>45428</v>
      </c>
      <c r="E38" s="1">
        <v>45428</v>
      </c>
      <c r="F38" s="2">
        <v>-200000</v>
      </c>
      <c r="G38" s="3">
        <f t="shared" si="0"/>
        <v>-34391786</v>
      </c>
    </row>
    <row r="39" spans="2:7" ht="13.95" customHeight="1" x14ac:dyDescent="0.25">
      <c r="B39" t="s">
        <v>48</v>
      </c>
      <c r="C39" t="s">
        <v>67</v>
      </c>
      <c r="D39" s="1">
        <v>45429</v>
      </c>
      <c r="E39" s="1">
        <v>45429</v>
      </c>
      <c r="F39" s="2">
        <v>34385193</v>
      </c>
      <c r="G39" s="3">
        <f t="shared" si="0"/>
        <v>-6593</v>
      </c>
    </row>
    <row r="40" spans="2:7" ht="13.95" customHeight="1" x14ac:dyDescent="0.25">
      <c r="B40" t="s">
        <v>28</v>
      </c>
      <c r="C40" t="s">
        <v>69</v>
      </c>
      <c r="D40" s="1">
        <v>45435</v>
      </c>
      <c r="E40" s="1">
        <v>45435</v>
      </c>
      <c r="F40" s="2">
        <v>-11900000</v>
      </c>
      <c r="G40" s="3">
        <f t="shared" si="0"/>
        <v>-11906593</v>
      </c>
    </row>
    <row r="41" spans="2:7" ht="13.95" customHeight="1" x14ac:dyDescent="0.25">
      <c r="B41" t="s">
        <v>29</v>
      </c>
      <c r="C41" t="s">
        <v>69</v>
      </c>
      <c r="D41" s="1">
        <v>45435</v>
      </c>
      <c r="E41" s="1">
        <v>45435</v>
      </c>
      <c r="F41" s="2">
        <v>-29900000</v>
      </c>
      <c r="G41" s="3">
        <f t="shared" si="0"/>
        <v>-41806593</v>
      </c>
    </row>
    <row r="42" spans="2:7" ht="13.95" customHeight="1" x14ac:dyDescent="0.25">
      <c r="B42" t="s">
        <v>40</v>
      </c>
      <c r="C42" t="s">
        <v>67</v>
      </c>
      <c r="D42" s="1">
        <v>45436</v>
      </c>
      <c r="E42" s="1">
        <v>45436</v>
      </c>
      <c r="F42" s="2">
        <v>41889953</v>
      </c>
      <c r="G42" s="3">
        <f t="shared" si="0"/>
        <v>83360</v>
      </c>
    </row>
    <row r="43" spans="2:7" ht="13.95" customHeight="1" x14ac:dyDescent="0.25">
      <c r="B43" t="s">
        <v>58</v>
      </c>
      <c r="C43" t="s">
        <v>68</v>
      </c>
      <c r="D43" s="1">
        <v>45439</v>
      </c>
      <c r="E43" s="1">
        <v>45439</v>
      </c>
      <c r="F43" s="2">
        <v>-77109</v>
      </c>
      <c r="G43" s="3">
        <f t="shared" si="0"/>
        <v>6251</v>
      </c>
    </row>
    <row r="44" spans="2:7" ht="13.95" customHeight="1" x14ac:dyDescent="0.25">
      <c r="B44" t="s">
        <v>30</v>
      </c>
      <c r="C44" t="s">
        <v>69</v>
      </c>
      <c r="D44" s="1">
        <v>45450</v>
      </c>
      <c r="E44" s="1">
        <v>45450</v>
      </c>
      <c r="F44" s="2">
        <v>-28000000</v>
      </c>
      <c r="G44" s="3">
        <f t="shared" si="0"/>
        <v>-27993749</v>
      </c>
    </row>
    <row r="45" spans="2:7" ht="13.95" customHeight="1" x14ac:dyDescent="0.25">
      <c r="B45" t="s">
        <v>31</v>
      </c>
      <c r="C45" t="s">
        <v>69</v>
      </c>
      <c r="D45" s="1">
        <v>45451</v>
      </c>
      <c r="E45" s="1">
        <v>45451</v>
      </c>
      <c r="F45" s="2">
        <v>-13765000</v>
      </c>
      <c r="G45" s="3">
        <f t="shared" si="0"/>
        <v>-41758749</v>
      </c>
    </row>
    <row r="46" spans="2:7" ht="13.95" customHeight="1" x14ac:dyDescent="0.25">
      <c r="B46" t="s">
        <v>41</v>
      </c>
      <c r="C46" t="s">
        <v>67</v>
      </c>
      <c r="D46" s="1">
        <v>45454</v>
      </c>
      <c r="E46" s="1">
        <v>45454</v>
      </c>
      <c r="F46" s="2">
        <v>41861665</v>
      </c>
      <c r="G46" s="3">
        <f t="shared" si="0"/>
        <v>102916</v>
      </c>
    </row>
    <row r="47" spans="2:7" ht="13.95" customHeight="1" x14ac:dyDescent="0.25">
      <c r="B47" t="s">
        <v>4</v>
      </c>
      <c r="C47" t="s">
        <v>69</v>
      </c>
      <c r="D47" s="1">
        <v>45461</v>
      </c>
      <c r="E47" s="1">
        <v>45461</v>
      </c>
      <c r="F47" s="2">
        <v>-41500000</v>
      </c>
      <c r="G47" s="3">
        <f t="shared" si="0"/>
        <v>-41397084</v>
      </c>
    </row>
    <row r="48" spans="2:7" ht="13.95" customHeight="1" x14ac:dyDescent="0.25">
      <c r="B48" t="s">
        <v>32</v>
      </c>
      <c r="C48" t="s">
        <v>69</v>
      </c>
      <c r="D48" s="1">
        <v>45461</v>
      </c>
      <c r="E48" s="1">
        <v>45461</v>
      </c>
      <c r="F48" s="2">
        <v>-55000</v>
      </c>
      <c r="G48" s="3">
        <f t="shared" si="0"/>
        <v>-41452084</v>
      </c>
    </row>
    <row r="49" spans="2:8" ht="13.95" customHeight="1" x14ac:dyDescent="0.25">
      <c r="B49" t="s">
        <v>49</v>
      </c>
      <c r="C49" t="s">
        <v>67</v>
      </c>
      <c r="D49" s="1">
        <v>45462</v>
      </c>
      <c r="E49" s="1">
        <v>45462</v>
      </c>
      <c r="F49" s="2">
        <v>41845759</v>
      </c>
      <c r="G49" s="3">
        <f t="shared" si="0"/>
        <v>393675</v>
      </c>
    </row>
    <row r="50" spans="2:8" ht="13.95" customHeight="1" x14ac:dyDescent="0.25">
      <c r="B50" t="s">
        <v>5</v>
      </c>
      <c r="C50" t="s">
        <v>69</v>
      </c>
      <c r="D50" s="1">
        <v>45464</v>
      </c>
      <c r="E50" s="1">
        <v>45464</v>
      </c>
      <c r="F50" s="2">
        <v>-38450000</v>
      </c>
      <c r="G50" s="3">
        <f t="shared" si="0"/>
        <v>-38056325</v>
      </c>
    </row>
    <row r="51" spans="2:8" ht="13.95" customHeight="1" x14ac:dyDescent="0.25">
      <c r="B51" t="s">
        <v>33</v>
      </c>
      <c r="C51" t="s">
        <v>69</v>
      </c>
      <c r="D51" s="1">
        <v>45464</v>
      </c>
      <c r="E51" s="1">
        <v>45464</v>
      </c>
      <c r="F51" s="2">
        <v>-1600000</v>
      </c>
      <c r="G51" s="3">
        <f t="shared" si="0"/>
        <v>-39656325</v>
      </c>
    </row>
    <row r="52" spans="2:8" ht="13.95" customHeight="1" x14ac:dyDescent="0.25">
      <c r="B52" t="s">
        <v>34</v>
      </c>
      <c r="C52" t="s">
        <v>69</v>
      </c>
      <c r="D52" s="1">
        <v>45464</v>
      </c>
      <c r="E52" s="1">
        <v>45464</v>
      </c>
      <c r="F52" s="2">
        <v>-2000000</v>
      </c>
      <c r="G52" s="3">
        <f t="shared" si="0"/>
        <v>-41656325</v>
      </c>
    </row>
    <row r="53" spans="2:8" ht="13.95" customHeight="1" x14ac:dyDescent="0.25">
      <c r="B53" t="s">
        <v>59</v>
      </c>
      <c r="C53" t="s">
        <v>68</v>
      </c>
      <c r="D53" s="1">
        <v>45468</v>
      </c>
      <c r="E53" s="1">
        <v>45468</v>
      </c>
      <c r="F53" s="2">
        <v>-60213</v>
      </c>
      <c r="G53" s="3">
        <f t="shared" si="0"/>
        <v>-41716538</v>
      </c>
    </row>
    <row r="54" spans="2:8" ht="13.95" customHeight="1" x14ac:dyDescent="0.25">
      <c r="B54" t="s">
        <v>60</v>
      </c>
      <c r="C54" t="s">
        <v>68</v>
      </c>
      <c r="D54" s="1">
        <v>45468</v>
      </c>
      <c r="E54" s="1">
        <v>45468</v>
      </c>
      <c r="F54" s="2">
        <v>-6440</v>
      </c>
      <c r="G54" s="3">
        <f t="shared" si="0"/>
        <v>-41722978</v>
      </c>
    </row>
    <row r="55" spans="2:8" ht="13.95" customHeight="1" x14ac:dyDescent="0.25">
      <c r="B55" t="s">
        <v>50</v>
      </c>
      <c r="C55" t="s">
        <v>67</v>
      </c>
      <c r="D55" s="1">
        <v>45469</v>
      </c>
      <c r="E55" s="1">
        <v>45469</v>
      </c>
      <c r="F55" s="2">
        <v>19370553</v>
      </c>
      <c r="G55" s="3">
        <f t="shared" si="0"/>
        <v>-22352425</v>
      </c>
    </row>
    <row r="56" spans="2:8" ht="13.95" customHeight="1" x14ac:dyDescent="0.25">
      <c r="B56" t="s">
        <v>51</v>
      </c>
      <c r="C56" t="s">
        <v>67</v>
      </c>
      <c r="D56" s="1">
        <v>45469</v>
      </c>
      <c r="E56" s="1">
        <v>45469</v>
      </c>
      <c r="F56" s="2">
        <v>20651145</v>
      </c>
      <c r="G56" s="3">
        <f t="shared" si="0"/>
        <v>-1701280</v>
      </c>
    </row>
    <row r="57" spans="2:8" ht="3.6" customHeight="1" x14ac:dyDescent="0.25">
      <c r="D57" s="1"/>
      <c r="E57" s="1"/>
      <c r="F57" s="2"/>
      <c r="G57" s="3"/>
    </row>
    <row r="58" spans="2:8" ht="13.95" customHeight="1" x14ac:dyDescent="0.25">
      <c r="B58" s="9" t="s">
        <v>35</v>
      </c>
      <c r="C58" s="9" t="s">
        <v>69</v>
      </c>
      <c r="D58" s="10">
        <v>45477</v>
      </c>
      <c r="E58" s="10">
        <v>45477</v>
      </c>
      <c r="F58" s="11">
        <v>-10620000</v>
      </c>
      <c r="G58" s="12">
        <f>+G56+F58</f>
        <v>-12321280</v>
      </c>
    </row>
    <row r="59" spans="2:8" ht="13.95" customHeight="1" x14ac:dyDescent="0.25">
      <c r="B59" s="9" t="s">
        <v>36</v>
      </c>
      <c r="C59" s="9" t="s">
        <v>69</v>
      </c>
      <c r="D59" s="10">
        <v>45477</v>
      </c>
      <c r="E59" s="10">
        <v>45477</v>
      </c>
      <c r="F59" s="11">
        <v>-43500000</v>
      </c>
      <c r="G59" s="13">
        <f t="shared" si="0"/>
        <v>-55821280</v>
      </c>
    </row>
    <row r="60" spans="2:8" ht="13.95" customHeight="1" x14ac:dyDescent="0.25">
      <c r="B60" s="14" t="s">
        <v>37</v>
      </c>
      <c r="C60" s="14" t="s">
        <v>69</v>
      </c>
      <c r="D60" s="15">
        <v>45477</v>
      </c>
      <c r="E60" s="15">
        <v>45477</v>
      </c>
      <c r="F60" s="16">
        <v>-10000000</v>
      </c>
      <c r="G60" s="17">
        <f t="shared" si="0"/>
        <v>-65821280</v>
      </c>
    </row>
    <row r="61" spans="2:8" ht="13.95" customHeight="1" x14ac:dyDescent="0.25">
      <c r="B61" s="14" t="s">
        <v>37</v>
      </c>
      <c r="C61" s="14" t="s">
        <v>70</v>
      </c>
      <c r="D61" s="15">
        <v>45484</v>
      </c>
      <c r="E61" s="15">
        <v>45484</v>
      </c>
      <c r="F61" s="16">
        <v>10000000</v>
      </c>
      <c r="G61" s="17">
        <f t="shared" si="0"/>
        <v>-55821280</v>
      </c>
      <c r="H61" s="18"/>
    </row>
    <row r="62" spans="2:8" ht="13.95" customHeight="1" x14ac:dyDescent="0.25">
      <c r="B62" s="9" t="s">
        <v>38</v>
      </c>
      <c r="C62" s="9" t="s">
        <v>69</v>
      </c>
      <c r="D62" s="10">
        <v>45478</v>
      </c>
      <c r="E62" s="10">
        <v>45478</v>
      </c>
      <c r="F62" s="11">
        <v>-4150000</v>
      </c>
      <c r="G62" s="12">
        <f t="shared" si="0"/>
        <v>-59971280</v>
      </c>
    </row>
    <row r="63" spans="2:8" ht="13.95" customHeight="1" x14ac:dyDescent="0.25">
      <c r="B63" s="9" t="s">
        <v>52</v>
      </c>
      <c r="C63" s="9" t="s">
        <v>67</v>
      </c>
      <c r="D63" s="10">
        <v>45482</v>
      </c>
      <c r="E63" s="10">
        <v>45482</v>
      </c>
      <c r="F63" s="11">
        <v>34028714</v>
      </c>
      <c r="G63" s="12">
        <f t="shared" si="0"/>
        <v>-25942566</v>
      </c>
      <c r="H63" s="6"/>
    </row>
    <row r="64" spans="2:8" ht="13.95" customHeight="1" x14ac:dyDescent="0.25">
      <c r="B64" s="9" t="s">
        <v>53</v>
      </c>
      <c r="C64" s="9" t="s">
        <v>67</v>
      </c>
      <c r="D64" s="10">
        <v>45483</v>
      </c>
      <c r="E64" s="10">
        <v>45483</v>
      </c>
      <c r="F64" s="11">
        <v>2816480</v>
      </c>
      <c r="G64" s="12">
        <f t="shared" si="0"/>
        <v>-23126086</v>
      </c>
      <c r="H64" s="6"/>
    </row>
    <row r="65" spans="2:8" ht="13.95" customHeight="1" x14ac:dyDescent="0.25">
      <c r="B65" s="9" t="s">
        <v>54</v>
      </c>
      <c r="C65" s="9" t="s">
        <v>67</v>
      </c>
      <c r="D65" s="10">
        <v>45483</v>
      </c>
      <c r="E65" s="10">
        <v>45483</v>
      </c>
      <c r="F65" s="11">
        <v>32919599</v>
      </c>
      <c r="G65" s="12">
        <f t="shared" ref="G65" si="1">+G64+F65</f>
        <v>9793513</v>
      </c>
      <c r="H65" s="6"/>
    </row>
  </sheetData>
  <autoFilter ref="B2:G65" xr:uid="{00000000-0001-0000-0000-000000000000}"/>
  <phoneticPr fontId="0" type="noConversion"/>
  <pageMargins left="0.75" right="0.75" top="1" bottom="1" header="0.5" footer="0.5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Raul Alejandro Barrezueta Morales</cp:lastModifiedBy>
  <cp:revision>1</cp:revision>
  <cp:lastPrinted>2024-12-06T19:15:58Z</cp:lastPrinted>
  <dcterms:created xsi:type="dcterms:W3CDTF">2024-12-06T19:14:02Z</dcterms:created>
  <dcterms:modified xsi:type="dcterms:W3CDTF">2024-12-09T22:08:48Z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762216-6af5-4484-bfae-768e1f13f74d_Enabled">
    <vt:lpwstr>true</vt:lpwstr>
  </property>
  <property fmtid="{D5CDD505-2E9C-101B-9397-08002B2CF9AE}" pid="3" name="MSIP_Label_8e762216-6af5-4484-bfae-768e1f13f74d_SetDate">
    <vt:lpwstr>2024-10-05T00:35:01Z</vt:lpwstr>
  </property>
  <property fmtid="{D5CDD505-2E9C-101B-9397-08002B2CF9AE}" pid="4" name="MSIP_Label_8e762216-6af5-4484-bfae-768e1f13f74d_Method">
    <vt:lpwstr>Standard</vt:lpwstr>
  </property>
  <property fmtid="{D5CDD505-2E9C-101B-9397-08002B2CF9AE}" pid="5" name="MSIP_Label_8e762216-6af5-4484-bfae-768e1f13f74d_Name">
    <vt:lpwstr>AASA - Publico</vt:lpwstr>
  </property>
  <property fmtid="{D5CDD505-2E9C-101B-9397-08002B2CF9AE}" pid="6" name="MSIP_Label_8e762216-6af5-4484-bfae-768e1f13f74d_SiteId">
    <vt:lpwstr>eac47653-9494-4ef7-bc21-941f0902d00a</vt:lpwstr>
  </property>
  <property fmtid="{D5CDD505-2E9C-101B-9397-08002B2CF9AE}" pid="7" name="MSIP_Label_8e762216-6af5-4484-bfae-768e1f13f74d_ActionId">
    <vt:lpwstr>36b9c12a-c9ca-4882-ba7a-854df3eed2c6</vt:lpwstr>
  </property>
  <property fmtid="{D5CDD505-2E9C-101B-9397-08002B2CF9AE}" pid="8" name="MSIP_Label_8e762216-6af5-4484-bfae-768e1f13f74d_ContentBits">
    <vt:lpwstr>0</vt:lpwstr>
  </property>
</Properties>
</file>