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2DF2D260-4553-4D3E-AADC-7D00E719073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<sst xmlns="http://schemas.openxmlformats.org/spreadsheetml/2006/main" count="191" uniqueCount="150">
  <si>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</si>
  <si>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</si>
  <si>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</si>
  <si>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</si>
  <si>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</si>
  <si>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</si>
  <si>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</si>
  <si>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</si>
  <si>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</si>
  <si>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</si>
  <si>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</si>
  <si>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</si>
  <si>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</si>
  <si>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</si>
  <si>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</si>
  <si>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</si>
  <si>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</si>
  <si>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</si>
  <si>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</si>
  <si>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</si>
  <si>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</si>
  <si>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</si>
  <si>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</si>
  <si>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</si>
  <si>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</si>
  <si>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</si>
  <si>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</si>
  <si>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</si>
  <si>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</si>
  <si>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</si>
  <si>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</si>
  <si>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</si>
  <si>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</si>
  <si>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</si>
  <si>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</si>
  <si>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</si>
  <si>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</si>
  <si>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</si>
  <si>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</si>
  <si>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</si>
  <si>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</si>
  <si>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</si>
  <si>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</si>
  <si>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</si>
  <si>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</si>
  <si>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</si>
  <si>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</si>
  <si>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</si>
  <si>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</si>
  <si>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</si>
  <si>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</si>
  <si>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</si>
  <si>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</si>
  <si>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</si>
  <si>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</si>
  <si>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</si>
  <si>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</si>
  <si>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</si>
  <si>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</si>
  <si>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</si>
  <si>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</si>
  <si>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</si>
  <si>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</si>
  <si>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</si>
  <si>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</si>
  <si>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</si>
  <si>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</si>
  <si>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</si>
  <si>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</si>
  <si>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</si>
  <si>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</si>
  <si>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</si>
  <si>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</si>
  <si>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</si>
  <si>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</si>
  <si>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</si>
  <si>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</si>
  <si>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</si>
  <si>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</si>
  <si>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</si>
  <si>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</si>
  <si>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</si>
  <si>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</si>
  <si>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</si>
  <si>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</si>
  <si>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</si>
  <si>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</si>
  <si>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</si>
  <si>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</si>
  <si>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</si>
  <si>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</si>
  <si>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</si>
  <si>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</si>
  <si>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</si>
  <si>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</si>
  <si>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</si>
  <si>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</si>
  <si>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</si>
  <si>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</si>
  <si>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</si>
  <si>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</si>
  <si>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</si>
  <si>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</si>
  <si>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</si>
  <si>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</si>
  <si>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</si>
  <si>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</si>
  <si>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</si>
  <si>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</si>
  <si>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</si>
  <si>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</si>
  <si>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</si>
  <si>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</si>
  <si>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</si>
  <si>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</si>
  <si>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</si>
  <si>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</si>
  <si>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</si>
  <si>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</si>
  <si>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</si>
  <si>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</si>
  <si>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</si>
  <si>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</si>
  <si>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</si>
  <si>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</si>
  <si>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</si>
  <si>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</si>
  <si>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</si>
  <si>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</si>
  <si>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</si>
  <si>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</si>
  <si>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</si>
  <si>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</si>
  <si>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</si>
  <si>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</si>
  <si>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</si>
  <si>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</si>
  <si>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</si>
  <si>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</si>
  <si>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</si>
  <si>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</si>
  <si>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</si>
  <si>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</si>
  <si>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</si>
  <si>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11001310500920240006100</t>
  </si>
  <si>
    <t>009 LABORAL CIRCUITO BOGOTÁ</t>
  </si>
  <si>
    <t>LUIS HERNANDO RIVEROS ARDILA. C.C: 79.270.696</t>
  </si>
  <si>
    <t>01/09/1996</t>
  </si>
  <si>
    <t>SEGÚN LOS HECHOS DE LA DEMANDA, EL SEÑOR LUIS HERNANDO RIVEROS ARDILA, IDENTIFICADO CON LA C.C: 79.270.696, NACIÓ EL 27/05/1963 CUMPLIENDO LA EDAD MÍNIMA PARA ACCEDER A LA PENSIÓN DE VEJEZ. QUE SE AFILIÓ AL RPM EL 12/01/1983 Y QUE EN SEPTIEMBRE DE 1996 DE TRASLADO AL RAIS MEDIANTE PROTECCIÓN S.A., PERO QUE NO ESTUVO PRECEDIDO DE SUFICIENTE INFORMACIÓN E ILUSTRACIÓN POR PARTE DE ESA ENTIDAD POR NO HABER SUMINISTRADO AL DEMANDANTE UNA INFORMACIÓN CLARA, CIERTA Y COMPRENSIBLE. QUE EL 01/09/1998 SE TRASLADÓ A COLFONDOS Y AQUEL NO CUMPLIÓ CON SU OBLIGACIÓN DE INFORMAR SOBRE LA POSIBILIDAD DE TRASLADARSE DE REGIMEN CUANDO LE FALTAREN 10 AÑOS O MENOS DE CUMPIR LA EDAD DE PENSIÓN DE VEJEZ. QUE LA AFP ACTUAL ES SKANDIA Y TIENE UN TOTAL DE 1379 SEMANAS. ARGUMENTA QUE SU IBL ARROJA UN TOTAL DE $5.218.688 EN EL RPM. FINALMENTE INDICA QUE ELEVÓ PETICIÓN ANTE PROTECCIÓN, COLFONDOS Y COLPENSIONES SOLICITANDO LA INEFICACIA DEL TRASLDO</t>
  </si>
  <si>
    <t>13/02/2025 (Notificación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</si>
</sst>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8" t="s">
        <v>134</v>
      </c>
      <c r="C6" s="38"/>
    </row>
    <row r="7" spans="1:3" x14ac:dyDescent="0.25">
      <c r="A7" s="5" t="s">
        <v>2</v>
      </c>
      <c r="B7" s="38" t="s">
        <v>142</v>
      </c>
      <c r="C7" s="38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9" t="s">
        <v>120</v>
      </c>
      <c r="B12" s="38" t="s">
        <v>148</v>
      </c>
      <c r="C12" s="38"/>
    </row>
    <row r="13" spans="1:3" ht="30" customHeight="1" x14ac:dyDescent="0.25">
      <c r="A13" s="39"/>
      <c r="B13" s="38"/>
      <c r="C13" s="38"/>
    </row>
    <row r="14" spans="1:3" ht="73.5" customHeight="1" x14ac:dyDescent="0.25">
      <c r="A14" s="39"/>
      <c r="B14" s="38"/>
      <c r="C14" s="38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8" t="s">
        <v>139</v>
      </c>
      <c r="C24" s="38"/>
    </row>
    <row r="25" spans="1:3" x14ac:dyDescent="0.25">
      <c r="A25" s="5" t="s">
        <v>7</v>
      </c>
      <c r="B25" s="38" t="s">
        <v>140</v>
      </c>
      <c r="C25" s="38"/>
    </row>
    <row r="26" spans="1:3" x14ac:dyDescent="0.25">
      <c r="A26" s="5" t="s">
        <v>8</v>
      </c>
      <c r="B26" s="38" t="s">
        <v>141</v>
      </c>
      <c r="C26" s="38"/>
    </row>
    <row r="27" spans="1:3" x14ac:dyDescent="0.25">
      <c r="A27" s="5" t="s">
        <v>42</v>
      </c>
      <c r="B27" s="35">
        <v>45702</v>
      </c>
      <c r="C27" s="36"/>
    </row>
    <row r="28" spans="1:3" x14ac:dyDescent="0.25">
      <c r="A28" s="5" t="s">
        <v>9</v>
      </c>
      <c r="B28" s="35" t="s">
        <v>149</v>
      </c>
      <c r="C28" s="36"/>
    </row>
    <row r="29" spans="1:3" x14ac:dyDescent="0.25">
      <c r="A29" s="5" t="s">
        <v>10</v>
      </c>
      <c r="B29" s="37">
        <v>45715</v>
      </c>
      <c r="C29" s="38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8" t="str">
        <f>'GENERALES NOTA 322'!B2:C2</f>
        <v>11001310500920240006100</v>
      </c>
      <c r="C3" s="38"/>
    </row>
    <row r="4" spans="1:3" x14ac:dyDescent="0.25">
      <c r="A4" s="5" t="s">
        <v>0</v>
      </c>
      <c r="B4" s="38" t="str">
        <f>'GENERALES NOTA 322'!B3:C3</f>
        <v>009 LABORAL CIRCUITO BOGOTÁ</v>
      </c>
      <c r="C4" s="38"/>
    </row>
    <row r="5" spans="1:3" x14ac:dyDescent="0.25">
      <c r="A5" s="5" t="s">
        <v>109</v>
      </c>
      <c r="B5" s="38" t="str">
        <f>'GENERALES NOTA 322'!B4:C4</f>
        <v>COLFONDOS Y OTRO</v>
      </c>
      <c r="C5" s="38"/>
    </row>
    <row r="6" spans="1:3" x14ac:dyDescent="0.25">
      <c r="A6" s="5" t="s">
        <v>1</v>
      </c>
      <c r="B6" s="38" t="str">
        <f>'GENERALES NOTA 322'!B5:C5</f>
        <v>LUIS HERNANDO RIVEROS ARDILA. C.C: 79.270.696</v>
      </c>
      <c r="C6" s="38"/>
    </row>
    <row r="7" spans="1:3" x14ac:dyDescent="0.25">
      <c r="A7" s="5" t="s">
        <v>110</v>
      </c>
      <c r="B7" s="38" t="str">
        <f>'GENERALES NOTA 322'!B6:C6</f>
        <v>LLAMADA EN GARANTIA</v>
      </c>
      <c r="C7" s="38"/>
    </row>
    <row r="8" spans="1:3" x14ac:dyDescent="0.25">
      <c r="A8" s="13" t="s">
        <v>26</v>
      </c>
      <c r="B8" s="38"/>
      <c r="C8" s="38"/>
    </row>
    <row r="9" spans="1:3" x14ac:dyDescent="0.25">
      <c r="A9" s="13" t="s">
        <v>27</v>
      </c>
      <c r="B9" s="38"/>
      <c r="C9" s="38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8"/>
      <c r="C13" s="38"/>
    </row>
    <row r="14" spans="1:3" x14ac:dyDescent="0.25">
      <c r="A14" s="13" t="s">
        <v>29</v>
      </c>
      <c r="B14" s="38"/>
      <c r="C14" s="38"/>
    </row>
    <row r="15" spans="1:3" x14ac:dyDescent="0.25">
      <c r="A15" s="13" t="s">
        <v>30</v>
      </c>
      <c r="B15" s="38"/>
      <c r="C15" s="38"/>
    </row>
    <row r="16" spans="1:3" x14ac:dyDescent="0.25">
      <c r="A16" s="63" t="s">
        <v>31</v>
      </c>
      <c r="B16" s="38"/>
      <c r="C16" s="38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8"/>
      <c r="C21" s="38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8"/>
      <c r="C23" s="38"/>
    </row>
    <row r="24" spans="1:3" x14ac:dyDescent="0.25">
      <c r="A24" s="13" t="s">
        <v>75</v>
      </c>
      <c r="B24" s="38"/>
      <c r="C24" s="38"/>
    </row>
    <row r="25" spans="1:3" x14ac:dyDescent="0.25">
      <c r="A25" s="13" t="s">
        <v>38</v>
      </c>
      <c r="B25" s="38"/>
      <c r="C25" s="38"/>
    </row>
    <row r="26" spans="1:3" x14ac:dyDescent="0.25">
      <c r="A26" s="12" t="s">
        <v>76</v>
      </c>
      <c r="B26" s="38"/>
      <c r="C26" s="38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11001310500920240006100</v>
      </c>
      <c r="C3" s="75"/>
    </row>
    <row r="4" spans="1:6" x14ac:dyDescent="0.25">
      <c r="A4" s="21" t="s">
        <v>0</v>
      </c>
      <c r="B4" s="75" t="str">
        <f>'GENERALES NOTA 322'!B3:C3</f>
        <v>009 LABORAL CIRCUITO BOGOTÁ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LUIS HERNANDO RIVEROS ARDILA. C.C: 79.270.696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8" t="str">
        <f>'GENERALES NOTA 322'!B2:C2</f>
        <v>11001310500920240006100</v>
      </c>
      <c r="C3" s="38"/>
    </row>
    <row r="4" spans="1:3" x14ac:dyDescent="0.25">
      <c r="A4" s="5" t="s">
        <v>0</v>
      </c>
      <c r="B4" s="38" t="str">
        <f>'GENERALES NOTA 322'!B3:C3</f>
        <v>009 LABORAL CIRCUITO BOGOTÁ</v>
      </c>
      <c r="C4" s="38"/>
    </row>
    <row r="5" spans="1:3" ht="29.1" customHeight="1" x14ac:dyDescent="0.25">
      <c r="A5" s="5" t="s">
        <v>109</v>
      </c>
      <c r="B5" s="38" t="str">
        <f>'GENERALES NOTA 322'!B4:C4</f>
        <v>COLFONDOS Y OTRO</v>
      </c>
      <c r="C5" s="38"/>
    </row>
    <row r="6" spans="1:3" x14ac:dyDescent="0.25">
      <c r="A6" s="5" t="s">
        <v>1</v>
      </c>
      <c r="B6" s="38" t="str">
        <f>'GENERALES NOTA 322'!B5:C5</f>
        <v>LUIS HERNANDO RIVEROS ARDILA. C.C: 79.270.696</v>
      </c>
      <c r="C6" s="38"/>
    </row>
    <row r="7" spans="1:3" ht="43.5" customHeight="1" x14ac:dyDescent="0.25">
      <c r="A7" s="5" t="s">
        <v>110</v>
      </c>
      <c r="B7" s="38" t="str">
        <f>'GENERALES NOTA 322'!B6:C6</f>
        <v>LLAMADA EN GARANTIA</v>
      </c>
      <c r="C7" s="38"/>
    </row>
    <row r="8" spans="1:3" x14ac:dyDescent="0.25">
      <c r="A8" s="5" t="s">
        <v>121</v>
      </c>
      <c r="B8" s="38"/>
      <c r="C8" s="38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8"/>
      <c r="C10" s="38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8"/>
      <c r="C12" s="38"/>
    </row>
    <row r="13" spans="1:3" ht="60" x14ac:dyDescent="0.25">
      <c r="A13" s="5" t="s">
        <v>66</v>
      </c>
      <c r="B13" s="38"/>
      <c r="C13" s="38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8"/>
      <c r="C15" s="38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2025-02-14T21:04:08Z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