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BAFEC400-DE90-4812-8AF0-47F7DF1A6EE9}"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<sst xmlns="http://schemas.openxmlformats.org/spreadsheetml/2006/main" count="171" uniqueCount="145">
  <si>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</si>
  <si>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</si>
  <si>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</si>
  <si>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</si>
  <si>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</si>
  <si>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</si>
  <si>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</si>
  <si>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</si>
  <si>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</si>
  <si>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</si>
  <si>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</si>
  <si>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</si>
  <si>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</si>
  <si>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</si>
  <si>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</si>
  <si>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</si>
  <si>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</si>
  <si>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</si>
  <si>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</si>
  <si>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</si>
  <si>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</si>
  <si>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</si>
  <si>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</si>
  <si>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</si>
  <si>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</si>
  <si>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</si>
  <si>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</si>
  <si>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</si>
  <si>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</si>
  <si>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</si>
  <si>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</si>
  <si>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</si>
  <si>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</si>
  <si>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</si>
  <si>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</si>
  <si>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</si>
  <si>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</si>
  <si>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</si>
  <si>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</si>
  <si>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</si>
  <si>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</si>
  <si>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</si>
  <si>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</si>
  <si>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</si>
  <si>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</si>
  <si>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</si>
  <si>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</si>
  <si>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</si>
  <si>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</si>
  <si>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</si>
  <si>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</si>
  <si>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</si>
  <si>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</si>
  <si>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</si>
  <si>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</si>
  <si>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</si>
  <si>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</si>
  <si>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</si>
  <si>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</si>
  <si>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</si>
  <si>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</si>
  <si>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</si>
  <si>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</si>
  <si>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</si>
  <si>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</si>
  <si>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</si>
  <si>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</si>
  <si>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</si>
  <si>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</si>
  <si>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</si>
  <si>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</si>
  <si>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</si>
  <si>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</si>
  <si>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</si>
  <si>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</si>
  <si>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</si>
  <si>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</si>
  <si>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</si>
  <si>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</si>
  <si>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</si>
  <si>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</si>
  <si>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</si>
  <si>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</si>
  <si>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</si>
  <si>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</si>
  <si>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</si>
  <si>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</si>
  <si>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</si>
  <si>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</si>
  <si>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</si>
  <si>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</si>
  <si>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</si>
  <si>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</si>
  <si>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</si>
  <si>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</si>
  <si>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</si>
  <si>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</si>
  <si>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</si>
  <si>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</si>
  <si>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</si>
  <si>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</si>
  <si>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</si>
  <si>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</si>
  <si>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</si>
  <si>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</si>
  <si>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</si>
  <si>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</si>
  <si>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</si>
  <si>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</si>
  <si>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</si>
  <si>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</si>
  <si>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</si>
  <si>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</si>
  <si>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</si>
  <si>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</si>
  <si>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</si>
  <si>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</si>
  <si>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</si>
  <si>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</si>
  <si>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</si>
  <si>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</si>
  <si>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</si>
  <si>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</si>
  <si>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</si>
  <si>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</si>
  <si>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</si>
  <si>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</si>
  <si>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</si>
  <si>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</si>
  <si>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</si>
  <si>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12 de abril de 2025</t>
  </si>
  <si>
    <t xml:space="preserve">Esteban Robledo Gonzales (victima) 
Rosmira Gonzales (Madre) 
Arnulfo Robledo (Padre)
Killian Robledo Córdoba (hijo) 
Kelly Córdoba (mujer) 
Yubely Robledo (hermana) 
Estefany Robledo (hermana)
Karen Robledo (hermana)
Jackson Rentería Gonzales (hermano)
Larry Palacios Gonzales (hermano)
NelcyKatherin Robledo (hermana), Nelcy Gonzalez (tia), Jarlency palacios (primo), Maiquel Palacios (primo), Arley Gonzalez (tio), Michel Gonzalez (prima), Jean Ledezma (sobrino), Yurisney Gonzalez (tia), Salma Rodriguez (prima), Darieth Rodriguez (prima), Griseldina Gonzalez (tia), Lucy Gonzalez (tia), Luciana Cabrera (prima), Jairo Gonzalez (tio), Yessenia Gonzalez (prima), Marleydys cuesta (prima), Luis Gonzalez (tio), Crisell Renteria (sobrina). </t>
  </si>
  <si>
    <t>Instituto Nacional Penitenciario y Carcelario - INPEC</t>
  </si>
  <si>
    <r>
      <t xml:space="preserve">PRIMERO: Que se declare patrimonial y extrapatrimonialmente2 responsable a la 
entidad demandada NACION-MINJUSTICIA INSTITUTO NACIONAL PENITENCIARIO Y CARCELARIO – INPEC, por la enfermedad mental sufrida en el inpec cuando presto su servicio militar el señor ESTEBAN ROBLEDO GONZALES, en hechos ocurridos en el año 2020. para lo cual ruego a usted, interpretar y hacer un estudio integral de la demanda.                                                                                  SEGUNDO: Como consecuencia de la anterior declaración, se condene a la entidad demandada INSTITUTO NACIONAL PENITENCIARIO Y CARCELARIO – INPEC Y OTRAS, a pagar a los demandantes una indemnización y/o reparación integral, acorde a la intensidad de los daños y perjuicios, patrimoniales5  y extra patrimoniales causados a mis mandantes por la enfermedad mental sufrida por ESTEBAN ROBLEDO GONZALES, en hechos ocurridos En el año 2020, dado que se trataba de una persona especial, con relación de especial sujeción constitucional, por lo que merecía la mayor protección del estado, situación que no ocurrió en el caso de la víctima directa.                                                                                                                                         </t>
    </r>
    <r>
      <rPr>
        <b/>
        <sz val="10"/>
        <color theme="1"/>
        <rFont val="Calibri"/>
        <family val="2"/>
        <scheme val="minor"/>
      </rPr>
      <t xml:space="preserve"> </t>
    </r>
    <r>
      <rPr>
        <sz val="10"/>
        <color theme="1"/>
        <rFont val="Calibri"/>
        <family val="2"/>
        <scheme val="minor"/>
      </rPr>
      <t xml:space="preserve">                                            TERCERO: Que la entidad demandada INSTITUTO NACIONAL PENITENCIARIO Y CARCELARIO – INPEC Y OTRAS, pague los Daños 
morales, causados a mis mandantes en 100 SMMLV a todos los demandantes o el más alto valor reconocido por la jurisprudencia reciente de esta jurisdicción, en caso de enfermedad, tal como ocurrió   al señor ESTEBAN ROBLEDO GONZALES, en hechos ocurridos en el año 2020 en el inpec cuando prestaba su servicio militar.                                                                                                                          CUARTO: Que la entidad demandada INSTITUTO NACIONAL PENITENCIARIO Y CARCELARIO – INPEC, pague a mis prohijados los perjuicios Materiales causados (Daño emergente, según se encuentra acreditado en el   expediente, tales  como el Lucro cesante, teniendo en cuenta el salario mínimo legal mensual vigente, hasta la vida probable del causante ESTEBAN ROBLEDO GONZALES y sus causahabientes.                                                                                       </t>
    </r>
  </si>
  <si>
    <t>El señor Edgar Mosquera Gómez, actuando como apoderado judicial del joven Esteban Robledo Gonzales y de su grupo familiar, presentó demanda contra el INPEC, con el fin de que se declare su responsabilidad administrativa por los presuntos daños sufridos por el joven durante el tiempo en que prestaba su servicio militar obligatorio en las instalaciones de dicha entidad. En la demanda se sostiene que, durante su permanencia en el INPEC, el joven empezó a manifestar conductas y síntomas compatibles con una alteración de salud mental, que más adelante fueron diagnosticadas como psicosis y trastornos psicóticos.
La parte actora atribuye la aparición y desarrollo de dichas patologías a las jornadas nocturnas prolongadas y a la carga negativa de energía a la que, según afirma, fue expuesto Esteban Robledo Gonzales durante su servicio. En criterio del demandante, estas condiciones habrían desencadenado un deterioro mental progresivo, por lo que se configura, a su juicio, una falla en el servicio atribuible al INPEC, como entidad encargada de su formación y custodia durante la prestación del servicio militar.
Por lo anterior, se solicita que se declare la responsabilidad de la Nación – INPEC y se ordene el pago de perjuicios materiales e inmateriales tanto en favor del joven Robledo Gonzales como de su núcleo familiar.</t>
  </si>
  <si>
    <t>Calificación de la contingencia: Remota
La contingencia se califica como remota, debido a que el contrato de seguro documentado en la póliza de salud No. 3402612900802 no presta cobertura material de conformidad con los hechos y pretensiones de la demanda. Pues, se trata de una póliza orientada exclusivamente a la prestación de servicios y pago de honorarios médicos, y no ampara reclamaciones derivadas de responsabilidad civil contractual ni extracontractual. Por tanto, el hecho generador de la demanda no encuentra respaldo en las coberturas contratadas, lo cual excluye la obligación indemnizatoria de la aseguradora en el proceso.
La póliza de salud No. 3402612900802 no presta cobertura material debido a que fue pactada exclusivamente para cubrir gastos médicos, mas no para asumir responsabilidades de tipo civil contractual o extracontractual que puedan imputarse a la entidad asegurada. Respecto de la cobertura temporal, la póliza fue pactada bajo la modalidad de ocurrencia, con una vigencia comprendida entre el 1 de enero de 2018 y el 27 de enero de 2020. Si se tiene en cuenta que el diagnóstico de psicosis y trastornos psicóticos del joven Robledo se documenta en el acta No. 2021-0260, con fecha 3 de febrero de 2021, es claro que el hecho tampoco se encuentra temporalmente cubierto por la póliza, al haberse presentado por fuera del periodo de amparo.
Respecto a la responsabilidad del INPEC, del acervo probatorio no se logra acreditar el nexo causal necesario para estructurar la responsabilidad administrativa del Estado, conforme a lo previsto en el artículo 90 de la Constitución Política. No se evidencia que la entidad hubiera tenido conocimiento previo de una condición médica que exigiera un tratamiento especial, ni que existiera una conducta omisiva o antijurídica atribuible a su gestión, de modo que se excluye la imputación jurídica del daño alegado por el demandante.</t>
  </si>
  <si>
    <t>G HERRERA &amp; ASOCIADOS ABOGADOS S.A.S</t>
  </si>
  <si>
    <t>JUZGADO TERCERO (3) ADMINISTRATIVO DEL CIRCUITO DE QUIBDÓ</t>
  </si>
  <si>
    <t>Póliza de salud</t>
  </si>
  <si>
    <t>3 de febrero de 2021</t>
  </si>
  <si>
    <t>24 de octubre de 2022</t>
  </si>
  <si>
    <t>El dia 9 de abril de 2025 se radicó contestación de demanda y llamamiento en garantia en defensa de MAPFRE COLOMBIA VIDA SEGUROS S.A.</t>
  </si>
  <si>
    <r>
      <t xml:space="preserve">Liquidación objetiva: $ 300.000.000 
Es menester mencionar que la compañia </t>
    </r>
    <r>
      <rPr>
        <b/>
        <sz val="10"/>
        <color theme="1"/>
        <rFont val="Calibri"/>
        <family val="2"/>
        <scheme val="minor"/>
      </rPr>
      <t>no debe asumir perdida alguna debido a la falta manifiesta de cobertura material de la póliza</t>
    </r>
    <r>
      <rPr>
        <sz val="10"/>
        <color theme="1"/>
        <rFont val="Calibri"/>
        <family val="2"/>
        <scheme val="minor"/>
      </rPr>
      <t>. No obstante si el juez desestima estos presupuestos de defensa se llegó al valor de $300.000.000. Se llegó a este valor de la siguiente manera:
Se asignará un valor provisional a la liquidación objetiva, a la espera que se decrete y aporten los resultados del dictamen de perdida de capacidad laboral que la Junta de calificación de Antioquia le realizó a Esteban Robledo Gonzales. Se tomará un porcentaje provisional del 20 % de conformidad con Decreto 1507 de 2014.
DAÑO MORAL.
Esteban Robledo Gonzales (victima) 20 SMLMV --&gt; $ 28.470.000
Rosmira Gonzales (Madre) 20 SMLMV --&gt; 28.470.000
Arnulfo Robledo (Padre) 20 SMLMV --&gt; 28.470.000
Killian Robledo Córdoba (hijo) 20 SMLMV --&gt; 28.470.000
Kelly Córdoba (mujer) 20 SMLMV --&gt; 28.470.000
Yubely Robledo (hermana) 20 SMLMV --&gt; 28.470.000
Estefany Robledo (hermana) 20 SMLMV --&gt; 28.470.000
Karen Robledo (hermana) 20 SMLMV --&gt; 28.470.000
Jackson Rentería Gonzales (hermano) 20 SMLMV --&gt; 28.470.000
Larry Palacios Gonzales (hermano) 20 SMLMV --&gt; 28.470.000
Katherin Robledo (hermana) 20 SMLMV --&gt; 28.470.000
No se reconocen perjuicios morales a los tíos, sobrinos y primos parte del grupo de demandantes, debido a que la presunción del perjuicio moral opera hasta el segundo grado de consanguinidad y primero de afinidad, de conformidad con la Jurisprudencia Unificada del Consejo de Estado.
       B. DAÑO EMERGENTE Y LUCRO CESANTE
No es posible reconocer este perjuicio, toda vez que en el expediente no obra prueba que acredite la existencia de un daño emergente efectivamente sufrido por la víctima directa, ni tampoco se allegó elemento probatorio alguno que permita cuantificar o determinar con precisión una afectación patrimonial cierta y concreta dejada de percibir por el demandante que acredite el lucro cesante.
En la demanda no se pretendió indemnización por daño a la salud, por lo que tampoco se tendrá en cuenta para la liquidación.
Total perjuicios reconocidos: $ 313.170.000
Sin deducible
Sin coaseguro
Limite del amparo mas alto: $ 300.000.000 (Amparo de enfermedades catastroficas)                                                                                                                                            Se tiene el limite del valor asegurado como liquidación objetiva debido a que los perjuicios reconocidos superan el limite del amparo mas alto de la póliza.
  Perdida que debería asumir la compañía: $300.000.000.</t>
    </r>
  </si>
  <si>
    <t>AUXILIARES BACHILLERES</t>
  </si>
  <si>
    <t>27001333300320220059100'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</si>
</sst>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workbookViewId="0">
      <selection activeCell="I14" sqref="I14"/>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8" t="s">
        <v>1</v>
      </c>
      <c r="B2" s="58"/>
      <c r="C2" s="58"/>
      <c r="D2" s="58"/>
      <c r="E2" s="58"/>
      <c r="F2" s="58"/>
      <c r="G2" s="58"/>
      <c r="H2" s="58"/>
      <c r="O2" s="23"/>
      <c r="P2" s="24"/>
      <c r="Q2" s="24"/>
      <c r="R2" s="24"/>
      <c r="S2" s="24"/>
    </row>
    <row r="3" spans="1:19" x14ac:dyDescent="0.3">
      <c r="A3" s="56" t="s">
        <v>2</v>
      </c>
      <c r="B3" s="56"/>
      <c r="C3" s="56"/>
      <c r="D3" s="51" t="s">
        <v>130</v>
      </c>
      <c r="E3" s="51"/>
      <c r="F3" s="51"/>
      <c r="G3" s="51"/>
      <c r="H3" s="51"/>
      <c r="O3" s="25"/>
      <c r="P3" s="25"/>
      <c r="Q3" s="26"/>
      <c r="R3" s="26"/>
    </row>
    <row r="4" spans="1:19" x14ac:dyDescent="0.3">
      <c r="A4" s="40" t="s">
        <v>3</v>
      </c>
      <c r="B4" s="47" t="s">
        <v>121</v>
      </c>
      <c r="C4" s="47"/>
      <c r="D4" s="47"/>
      <c r="E4" s="40" t="s">
        <v>4</v>
      </c>
      <c r="F4" s="48" t="s">
        <v>101</v>
      </c>
      <c r="G4" s="48"/>
      <c r="H4" s="48"/>
      <c r="O4" s="25"/>
      <c r="P4" s="25"/>
      <c r="Q4" s="26"/>
      <c r="R4" s="26"/>
    </row>
    <row r="5" spans="1:19" x14ac:dyDescent="0.3">
      <c r="A5" s="40" t="s">
        <v>5</v>
      </c>
      <c r="B5" s="46">
        <v>45730</v>
      </c>
      <c r="C5" s="46"/>
      <c r="D5" s="46"/>
      <c r="E5" s="40" t="s">
        <v>6</v>
      </c>
      <c r="F5" s="52" t="s">
        <v>103</v>
      </c>
      <c r="G5" s="52"/>
      <c r="H5" s="52"/>
      <c r="O5" s="25"/>
      <c r="P5" s="25"/>
      <c r="Q5" s="26"/>
      <c r="R5" s="26"/>
    </row>
    <row r="6" spans="1:19" ht="30.75" customHeight="1" x14ac:dyDescent="0.3">
      <c r="A6" s="40" t="s">
        <v>7</v>
      </c>
      <c r="B6" s="48" t="s">
        <v>131</v>
      </c>
      <c r="C6" s="48"/>
      <c r="D6" s="48"/>
      <c r="E6" s="48"/>
      <c r="F6" s="48"/>
      <c r="G6" s="48"/>
      <c r="H6" s="48"/>
      <c r="O6" s="25"/>
      <c r="P6" s="25"/>
      <c r="Q6" s="26"/>
      <c r="R6" s="28"/>
    </row>
    <row r="7" spans="1:19" ht="30.75" customHeight="1" x14ac:dyDescent="0.3">
      <c r="A7" s="40" t="s">
        <v>8</v>
      </c>
      <c r="B7" s="48" t="s">
        <v>132</v>
      </c>
      <c r="C7" s="48"/>
      <c r="D7" s="48"/>
      <c r="E7" s="48"/>
      <c r="F7" s="48"/>
      <c r="G7" s="48"/>
      <c r="H7" s="48"/>
      <c r="O7" s="25"/>
      <c r="P7" s="25"/>
      <c r="Q7" s="26"/>
      <c r="R7" s="28"/>
    </row>
    <row r="8" spans="1:19" ht="32.25" customHeight="1" x14ac:dyDescent="0.3">
      <c r="A8" s="40" t="s">
        <v>9</v>
      </c>
      <c r="B8" s="48" t="s">
        <v>143</v>
      </c>
      <c r="C8" s="48"/>
      <c r="D8" s="48"/>
      <c r="E8" s="48"/>
      <c r="F8" s="48"/>
      <c r="G8" s="48"/>
      <c r="H8" s="48"/>
      <c r="O8" s="25"/>
      <c r="P8" s="25"/>
      <c r="Q8" s="26"/>
      <c r="R8" s="28"/>
    </row>
    <row r="9" spans="1:19" ht="70.5" customHeight="1" x14ac:dyDescent="0.3">
      <c r="A9" s="40" t="s">
        <v>10</v>
      </c>
      <c r="B9" s="47" t="s">
        <v>133</v>
      </c>
      <c r="C9" s="47"/>
      <c r="D9" s="47"/>
      <c r="E9" s="47"/>
      <c r="F9" s="47"/>
      <c r="G9" s="47"/>
      <c r="H9" s="47"/>
      <c r="O9" s="25"/>
      <c r="P9" s="25"/>
      <c r="Q9" s="26"/>
      <c r="R9" s="28"/>
    </row>
    <row r="10" spans="1:19" x14ac:dyDescent="0.3">
      <c r="A10" s="40" t="s">
        <v>11</v>
      </c>
      <c r="B10" s="59">
        <v>300000000</v>
      </c>
      <c r="C10" s="59"/>
      <c r="D10" s="59"/>
      <c r="E10" s="59"/>
      <c r="F10" s="59"/>
      <c r="G10" s="59"/>
      <c r="H10" s="59"/>
      <c r="O10" s="25"/>
      <c r="P10" s="28"/>
      <c r="Q10" s="26"/>
      <c r="R10" s="28"/>
    </row>
    <row r="11" spans="1:19" ht="164.25" customHeight="1" x14ac:dyDescent="0.3">
      <c r="A11" s="40" t="s">
        <v>12</v>
      </c>
      <c r="B11" s="60" t="s">
        <v>134</v>
      </c>
      <c r="C11" s="60"/>
      <c r="D11" s="60"/>
      <c r="E11" s="60"/>
      <c r="F11" s="60"/>
      <c r="G11" s="60"/>
      <c r="H11" s="60"/>
      <c r="O11" s="25"/>
      <c r="P11" s="28"/>
      <c r="Q11" s="26"/>
      <c r="R11" s="28"/>
    </row>
    <row r="12" spans="1:19" ht="93" customHeight="1" x14ac:dyDescent="0.3">
      <c r="A12" s="40" t="s">
        <v>13</v>
      </c>
      <c r="B12" s="60" t="s">
        <v>135</v>
      </c>
      <c r="C12" s="60"/>
      <c r="D12" s="60"/>
      <c r="E12" s="60"/>
      <c r="F12" s="60"/>
      <c r="G12" s="60"/>
      <c r="H12" s="60"/>
      <c r="O12" s="25"/>
      <c r="P12" s="28"/>
      <c r="Q12" s="26"/>
      <c r="R12" s="28"/>
    </row>
    <row r="13" spans="1:19" ht="27.6" x14ac:dyDescent="0.3">
      <c r="A13" s="40" t="s">
        <v>14</v>
      </c>
      <c r="B13" s="41" t="s">
        <v>114</v>
      </c>
      <c r="C13" s="40" t="s">
        <v>15</v>
      </c>
      <c r="D13" s="42"/>
      <c r="E13" s="40" t="s">
        <v>16</v>
      </c>
      <c r="F13" s="48" t="s">
        <v>136</v>
      </c>
      <c r="G13" s="48"/>
      <c r="H13" s="48"/>
    </row>
    <row r="14" spans="1:19" ht="27.6" x14ac:dyDescent="0.3">
      <c r="A14" s="40" t="s">
        <v>17</v>
      </c>
      <c r="B14" s="48" t="s">
        <v>137</v>
      </c>
      <c r="C14" s="48"/>
      <c r="D14" s="48"/>
      <c r="E14" s="43" t="s">
        <v>18</v>
      </c>
      <c r="F14" s="48" t="s">
        <v>144</v>
      </c>
      <c r="G14" s="48"/>
      <c r="H14" s="48"/>
      <c r="P14" s="28"/>
      <c r="Q14" s="26"/>
      <c r="R14" s="28"/>
    </row>
    <row r="15" spans="1:19" ht="26.25" customHeight="1" x14ac:dyDescent="0.3">
      <c r="A15" s="40" t="s">
        <v>19</v>
      </c>
      <c r="B15" s="44"/>
      <c r="C15" s="40" t="s">
        <v>20</v>
      </c>
      <c r="D15" s="44">
        <v>3402612900802</v>
      </c>
      <c r="E15" s="45" t="s">
        <v>21</v>
      </c>
      <c r="F15" s="48" t="s">
        <v>138</v>
      </c>
      <c r="G15" s="48"/>
      <c r="H15" s="48"/>
      <c r="O15" s="25"/>
      <c r="P15" s="28"/>
      <c r="Q15" s="26"/>
      <c r="R15" s="28"/>
    </row>
    <row r="16" spans="1:19" ht="30.75" customHeight="1" x14ac:dyDescent="0.3">
      <c r="A16" s="40" t="s">
        <v>22</v>
      </c>
      <c r="B16" s="53" t="s">
        <v>124</v>
      </c>
      <c r="C16" s="54"/>
      <c r="D16" s="54"/>
      <c r="E16" s="54"/>
      <c r="F16" s="54"/>
      <c r="G16" s="54"/>
      <c r="H16" s="55"/>
      <c r="O16" s="25"/>
      <c r="P16" s="28"/>
      <c r="Q16" s="26"/>
      <c r="R16" s="28"/>
    </row>
    <row r="17" spans="1:8" ht="27.6" x14ac:dyDescent="0.3">
      <c r="A17" s="40" t="s">
        <v>23</v>
      </c>
      <c r="B17" s="51" t="s">
        <v>139</v>
      </c>
      <c r="C17" s="51"/>
      <c r="D17" s="51"/>
      <c r="E17" s="40" t="s">
        <v>24</v>
      </c>
      <c r="F17" s="51" t="s">
        <v>140</v>
      </c>
      <c r="G17" s="52"/>
      <c r="H17" s="52"/>
    </row>
    <row r="18" spans="1:8" x14ac:dyDescent="0.3">
      <c r="A18" s="49" t="s">
        <v>25</v>
      </c>
      <c r="B18" s="49"/>
      <c r="C18" s="49"/>
      <c r="D18" s="49"/>
      <c r="E18" s="49"/>
      <c r="F18" s="49"/>
      <c r="G18" s="49"/>
      <c r="H18" s="49"/>
    </row>
    <row r="19" spans="1:8" ht="25.5" customHeight="1" x14ac:dyDescent="0.3">
      <c r="A19" s="50" t="s">
        <v>26</v>
      </c>
      <c r="B19" s="50"/>
      <c r="C19" s="50"/>
      <c r="D19" s="50"/>
      <c r="E19" s="50"/>
      <c r="F19" s="50"/>
      <c r="G19" s="50"/>
      <c r="H19" s="50"/>
    </row>
    <row r="20" spans="1:8" ht="120.75" customHeight="1" x14ac:dyDescent="0.3">
      <c r="A20" s="47" t="s">
        <v>142</v>
      </c>
      <c r="B20" s="47"/>
      <c r="C20" s="47"/>
      <c r="D20" s="47"/>
      <c r="E20" s="47"/>
      <c r="F20" s="47"/>
      <c r="G20" s="47"/>
      <c r="H20" s="47"/>
    </row>
    <row r="21" spans="1:8" x14ac:dyDescent="0.3">
      <c r="A21" s="56" t="s">
        <v>27</v>
      </c>
      <c r="B21" s="56"/>
      <c r="C21" s="56"/>
      <c r="D21" s="56"/>
      <c r="E21" s="56"/>
      <c r="F21" s="56"/>
      <c r="G21" s="56"/>
      <c r="H21" s="56"/>
    </row>
    <row r="22" spans="1:8" ht="135.75" customHeight="1" x14ac:dyDescent="0.3">
      <c r="A22" s="57" t="s">
        <v>141</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731" yWindow="761"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731" yWindow="761"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8" t="s">
        <v>28</v>
      </c>
      <c r="B2" s="58"/>
      <c r="C2" s="58"/>
      <c r="D2" s="58"/>
      <c r="E2" s="58"/>
      <c r="F2" s="58"/>
    </row>
    <row r="3" spans="1:6" x14ac:dyDescent="0.3">
      <c r="A3" s="2" t="s">
        <v>7</v>
      </c>
      <c r="B3" s="62" t="str">
        <f>'1. ABOGADO EXTERNO'!B6:H6</f>
        <v xml:space="preserve">Esteban Robledo Gonzales (victima) 
Rosmira Gonzales (Madre) 
Arnulfo Robledo (Padre)
Killian Robledo Córdoba (hijo) 
Kelly Córdoba (mujer) 
Yubely Robledo (hermana) 
Estefany Robledo (hermana)
Karen Robledo (hermana)
Jackson Rentería Gonzales (hermano)
Larry Palacios Gonzales (hermano)
NelcyKatherin Robledo (hermana), Nelcy Gonzalez (tia), Jarlency palacios (primo), Maiquel Palacios (primo), Arley Gonzalez (tio), Michel Gonzalez (prima), Jean Ledezma (sobrino), Yurisney Gonzalez (tia), Salma Rodriguez (prima), Darieth Rodriguez (prima), Griseldina Gonzalez (tia), Lucy Gonzalez (tia), Luciana Cabrera (prima), Jairo Gonzalez (tio), Yessenia Gonzalez (prima), Marleydys cuesta (prima), Luis Gonzalez (tio), Crisell Renteria (sobrina). </v>
      </c>
      <c r="C3" s="62"/>
      <c r="D3" s="62"/>
      <c r="E3" s="62"/>
      <c r="F3" s="62"/>
    </row>
    <row r="4" spans="1:6" x14ac:dyDescent="0.3">
      <c r="A4" s="2" t="s">
        <v>29</v>
      </c>
      <c r="B4" s="36"/>
      <c r="C4" s="2" t="s">
        <v>30</v>
      </c>
      <c r="D4" s="63"/>
      <c r="E4" s="63"/>
      <c r="F4" s="63"/>
    </row>
    <row r="5" spans="1:6" x14ac:dyDescent="0.3">
      <c r="A5" s="2" t="s">
        <v>9</v>
      </c>
      <c r="B5" s="62"/>
      <c r="C5" s="62"/>
      <c r="D5" s="62"/>
      <c r="E5" s="62"/>
      <c r="F5" s="62"/>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1" t="s">
        <v>41</v>
      </c>
      <c r="D9" s="62"/>
      <c r="E9" s="2" t="s">
        <v>42</v>
      </c>
      <c r="F9" s="1"/>
    </row>
    <row r="10" spans="1:6" x14ac:dyDescent="0.3">
      <c r="A10" s="2" t="s">
        <v>43</v>
      </c>
      <c r="B10" s="5"/>
      <c r="C10" s="61"/>
      <c r="D10" s="62"/>
      <c r="E10" s="2" t="s">
        <v>44</v>
      </c>
      <c r="F10" s="1"/>
    </row>
    <row r="11" spans="1:6" ht="46.5" customHeight="1" x14ac:dyDescent="0.3">
      <c r="A11" s="2" t="s">
        <v>45</v>
      </c>
      <c r="B11" s="37"/>
      <c r="C11" s="2" t="s">
        <v>24</v>
      </c>
      <c r="D11" s="37"/>
      <c r="E11" s="2" t="s">
        <v>10</v>
      </c>
      <c r="F11" s="38"/>
    </row>
    <row r="12" spans="1:6" ht="167.25" customHeight="1" x14ac:dyDescent="0.3">
      <c r="A12" s="2" t="s">
        <v>46</v>
      </c>
      <c r="B12" s="65"/>
      <c r="C12" s="65"/>
      <c r="D12" s="65"/>
      <c r="E12" s="65"/>
      <c r="F12" s="65"/>
    </row>
    <row r="13" spans="1:6" ht="21" x14ac:dyDescent="0.3">
      <c r="A13" s="58" t="s">
        <v>47</v>
      </c>
      <c r="B13" s="58"/>
      <c r="C13" s="58"/>
      <c r="D13" s="58"/>
      <c r="E13" s="58"/>
      <c r="F13" s="58"/>
    </row>
    <row r="14" spans="1:6" x14ac:dyDescent="0.3">
      <c r="A14" s="64"/>
      <c r="B14" s="64"/>
      <c r="C14" s="64"/>
      <c r="D14" s="64"/>
      <c r="E14" s="64"/>
      <c r="F14" s="64"/>
    </row>
    <row r="15" spans="1:6" x14ac:dyDescent="0.3">
      <c r="A15" s="64"/>
      <c r="B15" s="64"/>
      <c r="C15" s="64"/>
      <c r="D15" s="64"/>
      <c r="E15" s="64"/>
      <c r="F15" s="64"/>
    </row>
    <row r="16" spans="1:6" x14ac:dyDescent="0.3">
      <c r="A16" s="64"/>
      <c r="B16" s="64"/>
      <c r="C16" s="64"/>
      <c r="D16" s="64"/>
      <c r="E16" s="64"/>
      <c r="F16" s="64"/>
    </row>
    <row r="17" spans="1:6" x14ac:dyDescent="0.3">
      <c r="A17" s="64"/>
      <c r="B17" s="64"/>
      <c r="C17" s="64"/>
      <c r="D17" s="64"/>
      <c r="E17" s="64"/>
      <c r="F17" s="64"/>
    </row>
    <row r="18" spans="1:6" x14ac:dyDescent="0.3">
      <c r="A18" s="64"/>
      <c r="B18" s="64"/>
      <c r="C18" s="64"/>
      <c r="D18" s="64"/>
      <c r="E18" s="64"/>
      <c r="F18" s="64"/>
    </row>
    <row r="19" spans="1:6" x14ac:dyDescent="0.3">
      <c r="A19" s="64"/>
      <c r="B19" s="64"/>
      <c r="C19" s="64"/>
      <c r="D19" s="64"/>
      <c r="E19" s="64"/>
      <c r="F19" s="64"/>
    </row>
    <row r="20" spans="1:6" x14ac:dyDescent="0.3">
      <c r="A20" s="64"/>
      <c r="B20" s="64"/>
      <c r="C20" s="64"/>
      <c r="D20" s="64"/>
      <c r="E20" s="64"/>
      <c r="F20" s="64"/>
    </row>
    <row r="21" spans="1:6" x14ac:dyDescent="0.3">
      <c r="A21" s="64"/>
      <c r="B21" s="64"/>
      <c r="C21" s="64"/>
      <c r="D21" s="64"/>
      <c r="E21" s="64"/>
      <c r="F21" s="64"/>
    </row>
    <row r="22" spans="1:6" x14ac:dyDescent="0.3">
      <c r="A22" s="64"/>
      <c r="B22" s="64"/>
      <c r="C22" s="64"/>
      <c r="D22" s="64"/>
      <c r="E22" s="64"/>
      <c r="F22" s="64"/>
    </row>
    <row r="23" spans="1:6" x14ac:dyDescent="0.3">
      <c r="A23" s="64"/>
      <c r="B23" s="64"/>
      <c r="C23" s="64"/>
      <c r="D23" s="64"/>
      <c r="E23" s="64"/>
      <c r="F23" s="64"/>
    </row>
    <row r="24" spans="1:6" x14ac:dyDescent="0.3">
      <c r="A24" s="64"/>
      <c r="B24" s="64"/>
      <c r="C24" s="64"/>
      <c r="D24" s="64"/>
      <c r="E24" s="64"/>
      <c r="F24" s="64"/>
    </row>
    <row r="25" spans="1:6" x14ac:dyDescent="0.3">
      <c r="A25" s="64"/>
      <c r="B25" s="64"/>
      <c r="C25" s="64"/>
      <c r="D25" s="64"/>
      <c r="E25" s="64"/>
      <c r="F25" s="64"/>
    </row>
    <row r="26" spans="1:6" x14ac:dyDescent="0.3">
      <c r="A26" s="64"/>
      <c r="B26" s="64"/>
      <c r="C26" s="64"/>
      <c r="D26" s="64"/>
      <c r="E26" s="64"/>
      <c r="F26" s="64"/>
    </row>
    <row r="27" spans="1:6" x14ac:dyDescent="0.3">
      <c r="A27" s="64"/>
      <c r="B27" s="64"/>
      <c r="C27" s="64"/>
      <c r="D27" s="64"/>
      <c r="E27" s="64"/>
      <c r="F27" s="64"/>
    </row>
    <row r="28" spans="1:6" x14ac:dyDescent="0.3">
      <c r="A28" s="64"/>
      <c r="B28" s="64"/>
      <c r="C28" s="64"/>
      <c r="D28" s="64"/>
      <c r="E28" s="64"/>
      <c r="F28" s="64"/>
    </row>
    <row r="29" spans="1:6" x14ac:dyDescent="0.3">
      <c r="A29" s="64"/>
      <c r="B29" s="64"/>
      <c r="C29" s="64"/>
      <c r="D29" s="64"/>
      <c r="E29" s="64"/>
      <c r="F29" s="64"/>
    </row>
    <row r="30" spans="1:6" x14ac:dyDescent="0.3">
      <c r="A30" s="64"/>
      <c r="B30" s="64"/>
      <c r="C30" s="64"/>
      <c r="D30" s="64"/>
      <c r="E30" s="64"/>
      <c r="F30" s="64"/>
    </row>
    <row r="31" spans="1:6" x14ac:dyDescent="0.3">
      <c r="A31" s="64"/>
      <c r="B31" s="64"/>
      <c r="C31" s="64"/>
      <c r="D31" s="64"/>
      <c r="E31" s="64"/>
      <c r="F31" s="64"/>
    </row>
    <row r="32" spans="1:6" x14ac:dyDescent="0.3">
      <c r="A32" s="64"/>
      <c r="B32" s="64"/>
      <c r="C32" s="64"/>
      <c r="D32" s="64"/>
      <c r="E32" s="64"/>
      <c r="F32" s="64"/>
    </row>
    <row r="33" spans="1:6" x14ac:dyDescent="0.3">
      <c r="A33" s="64"/>
      <c r="B33" s="64"/>
      <c r="C33" s="64"/>
      <c r="D33" s="64"/>
      <c r="E33" s="64"/>
      <c r="F33" s="64"/>
    </row>
    <row r="34" spans="1:6" x14ac:dyDescent="0.3">
      <c r="A34" s="64"/>
      <c r="B34" s="64"/>
      <c r="C34" s="64"/>
      <c r="D34" s="64"/>
      <c r="E34" s="64"/>
      <c r="F34" s="64"/>
    </row>
    <row r="35" spans="1:6" x14ac:dyDescent="0.3">
      <c r="A35" s="64"/>
      <c r="B35" s="64"/>
      <c r="C35" s="64"/>
      <c r="D35" s="64"/>
      <c r="E35" s="64"/>
      <c r="F35" s="64"/>
    </row>
    <row r="36" spans="1:6" x14ac:dyDescent="0.3">
      <c r="A36" s="64"/>
      <c r="B36" s="64"/>
      <c r="C36" s="64"/>
      <c r="D36" s="64"/>
      <c r="E36" s="64"/>
      <c r="F36" s="64"/>
    </row>
    <row r="37" spans="1:6" x14ac:dyDescent="0.3">
      <c r="A37" s="61" t="s">
        <v>48</v>
      </c>
      <c r="B37" s="61"/>
      <c r="C37" s="66"/>
      <c r="D37" s="61" t="s">
        <v>49</v>
      </c>
      <c r="E37" s="61"/>
      <c r="F37" s="61"/>
    </row>
    <row r="38" spans="1:6" x14ac:dyDescent="0.3">
      <c r="A38" s="2" t="s">
        <v>50</v>
      </c>
      <c r="B38" s="2" t="s">
        <v>51</v>
      </c>
      <c r="C38" s="66"/>
      <c r="D38" s="2" t="s">
        <v>50</v>
      </c>
      <c r="E38" s="61" t="s">
        <v>51</v>
      </c>
      <c r="F38" s="61"/>
    </row>
    <row r="39" spans="1:6" x14ac:dyDescent="0.3">
      <c r="A39" s="3"/>
      <c r="B39" s="3"/>
      <c r="C39" s="66"/>
      <c r="D39" s="3"/>
      <c r="E39" s="64"/>
      <c r="F39" s="64"/>
    </row>
    <row r="40" spans="1:6" x14ac:dyDescent="0.3">
      <c r="A40" s="3"/>
      <c r="B40" s="3"/>
      <c r="C40" s="66"/>
      <c r="D40" s="3"/>
      <c r="E40" s="64"/>
      <c r="F40" s="64"/>
    </row>
    <row r="41" spans="1:6" x14ac:dyDescent="0.3">
      <c r="A41" s="3"/>
      <c r="B41" s="3"/>
      <c r="C41" s="66"/>
      <c r="D41" s="3"/>
      <c r="E41" s="64"/>
      <c r="F41" s="64"/>
    </row>
    <row r="42" spans="1:6" x14ac:dyDescent="0.3">
      <c r="A42" s="3"/>
      <c r="B42" s="3"/>
      <c r="C42" s="66"/>
      <c r="D42" s="3"/>
      <c r="E42" s="64"/>
      <c r="F42" s="64"/>
    </row>
    <row r="43" spans="1:6" x14ac:dyDescent="0.3">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6. Administrativo en Etapa Contenciosa</v>
      </c>
      <c r="C3" s="1" t="str">
        <f>'1. ABOGADO EXTERNO'!F4</f>
        <v>1. Primera Instancia</v>
      </c>
      <c r="D3" s="6">
        <f>'1. ABOGADO EXTERNO'!B5</f>
        <v>45730</v>
      </c>
      <c r="E3" s="17" t="str">
        <f>'1. ABOGADO EXTERNO'!B6</f>
        <v xml:space="preserve">Esteban Robledo Gonzales (victima) 
Rosmira Gonzales (Madre) 
Arnulfo Robledo (Padre)
Killian Robledo Córdoba (hijo) 
Kelly Córdoba (mujer) 
Yubely Robledo (hermana) 
Estefany Robledo (hermana)
Karen Robledo (hermana)
Jackson Rentería Gonzales (hermano)
Larry Palacios Gonzales (hermano)
NelcyKatherin Robledo (hermana), Nelcy Gonzalez (tia), Jarlency palacios (primo), Maiquel Palacios (primo), Arley Gonzalez (tio), Michel Gonzalez (prima), Jean Ledezma (sobrino), Yurisney Gonzalez (tia), Salma Rodriguez (prima), Darieth Rodriguez (prima), Griseldina Gonzalez (tia), Lucy Gonzalez (tia), Luciana Cabrera (prima), Jairo Gonzalez (tio), Yessenia Gonzalez (prima), Marleydys cuesta (prima), Luis Gonzalez (tio), Crisell Renteria (sobrina). </v>
      </c>
      <c r="F3" s="17" t="str">
        <f>'1. ABOGADO EXTERNO'!B7</f>
        <v>Instituto Nacional Penitenciario y Carcelario - INPEC</v>
      </c>
      <c r="G3" s="17" t="str">
        <f>'1. ABOGADO EXTERNO'!B9</f>
        <v xml:space="preserve">PRIMERO: Que se declare patrimonial y extrapatrimonialmente2 responsable a la 
entidad demandada NACION-MINJUSTICIA INSTITUTO NACIONAL PENITENCIARIO Y CARCELARIO – INPEC, por la enfermedad mental sufrida en el inpec cuando presto su servicio militar el señor ESTEBAN ROBLEDO GONZALES, en hechos ocurridos en el año 2020. para lo cual ruego a usted, interpretar y hacer un estudio integral de la demanda.                                                                                  SEGUNDO: Como consecuencia de la anterior declaración, se condene a la entidad demandada INSTITUTO NACIONAL PENITENCIARIO Y CARCELARIO – INPEC Y OTRAS, a pagar a los demandantes una indemnización y/o reparación integral, acorde a la intensidad de los daños y perjuicios, patrimoniales5  y extra patrimoniales causados a mis mandantes por la enfermedad mental sufrida por ESTEBAN ROBLEDO GONZALES, en hechos ocurridos En el año 2020, dado que se trataba de una persona especial, con relación de especial sujeción constitucional, por lo que merecía la mayor protección del estado, situación que no ocurrió en el caso de la víctima directa.                                                                                                                                                                                      TERCERO: Que la entidad demandada INSTITUTO NACIONAL PENITENCIARIO Y CARCELARIO – INPEC Y OTRAS, pague los Daños 
morales, causados a mis mandantes en 100 SMMLV a todos los demandantes o el más alto valor reconocido por la jurisprudencia reciente de esta jurisdicción, en caso de enfermedad, tal como ocurrió   al señor ESTEBAN ROBLEDO GONZALES, en hechos ocurridos en el año 2020 en el inpec cuando prestaba su servicio militar.                                                                                                                          CUARTO: Que la entidad demandada INSTITUTO NACIONAL PENITENCIARIO Y CARCELARIO – INPEC, pague a mis prohijados los perjuicios Materiales causados (Daño emergente, según se encuentra acreditado en el   expediente, tales  como el Lucro cesante, teniendo en cuenta el salario mínimo legal mensual vigente, hasta la vida probable del causante ESTEBAN ROBLEDO GONZALES y sus causahabientes.                                                                                       </v>
      </c>
      <c r="H3" s="18">
        <f>'1. ABOGADO EXTERNO'!B10</f>
        <v>300000000</v>
      </c>
      <c r="I3" s="17" t="str">
        <f>'1. ABOGADO EXTERNO'!B11</f>
        <v>El señor Edgar Mosquera Gómez, actuando como apoderado judicial del joven Esteban Robledo Gonzales y de su grupo familiar, presentó demanda contra el INPEC, con el fin de que se declare su responsabilidad administrativa por los presuntos daños sufridos por el joven durante el tiempo en que prestaba su servicio militar obligatorio en las instalaciones de dicha entidad. En la demanda se sostiene que, durante su permanencia en el INPEC, el joven empezó a manifestar conductas y síntomas compatibles con una alteración de salud mental, que más adelante fueron diagnosticadas como psicosis y trastornos psicóticos.
La parte actora atribuye la aparición y desarrollo de dichas patologías a las jornadas nocturnas prolongadas y a la carga negativa de energía a la que, según afirma, fue expuesto Esteban Robledo Gonzales durante su servicio. En criterio del demandante, estas condiciones habrían desencadenado un deterioro mental progresivo, por lo que se configura, a su juicio, una falla en el servicio atribuible al INPEC, como entidad encargada de su formación y custodia durante la prestación del servicio militar.
Por lo anterior, se solicita que se declare la responsabilidad de la Nación – INPEC y se ordene el pago de perjuicios materiales e inmateriales tanto en favor del joven Robledo Gonzales como de su núcleo familiar.</v>
      </c>
      <c r="J3" s="17" t="str">
        <f>'1. ABOGADO EXTERNO'!B12</f>
        <v>Calificación de la contingencia: Remota
La contingencia se califica como remota, debido a que el contrato de seguro documentado en la póliza de salud No. 3402612900802 no presta cobertura material de conformidad con los hechos y pretensiones de la demanda. Pues, se trata de una póliza orientada exclusivamente a la prestación de servicios y pago de honorarios médicos, y no ampara reclamaciones derivadas de responsabilidad civil contractual ni extracontractual. Por tanto, el hecho generador de la demanda no encuentra respaldo en las coberturas contratadas, lo cual excluye la obligación indemnizatoria de la aseguradora en el proceso.
La póliza de salud No. 3402612900802 no presta cobertura material debido a que fue pactada exclusivamente para cubrir gastos médicos, mas no para asumir responsabilidades de tipo civil contractual o extracontractual que puedan imputarse a la entidad asegurada. Respecto de la cobertura temporal, la póliza fue pactada bajo la modalidad de ocurrencia, con una vigencia comprendida entre el 1 de enero de 2018 y el 27 de enero de 2020. Si se tiene en cuenta que el diagnóstico de psicosis y trastornos psicóticos del joven Robledo se documenta en el acta No. 2021-0260, con fecha 3 de febrero de 2021, es claro que el hecho tampoco se encuentra temporalmente cubierto por la póliza, al haberse presentado por fuera del periodo de amparo.
Respecto a la responsabilidad del INPEC, del acervo probatorio no se logra acreditar el nexo causal necesario para estructurar la responsabilidad administrativa del Estado, conforme a lo previsto en el artículo 90 de la Constitución Política. No se evidencia que la entidad hubiera tenido conocimiento previo de una condición médica que exigiera un tratamiento especial, ni que existiera una conducta omisiva o antijurídica atribuible a su gestión, de modo que se excluye la imputación jurídica del daño alegado por el demandante.</v>
      </c>
      <c r="K3" s="22" t="str">
        <f>'1. ABOGADO EXTERNO'!B13</f>
        <v xml:space="preserve">3 Remoto (100% a favor de la Compañia). </v>
      </c>
      <c r="L3" s="22"/>
      <c r="M3" s="22"/>
      <c r="N3" s="30" t="s">
        <v>0</v>
      </c>
      <c r="O3" s="19" t="s">
        <v>0</v>
      </c>
      <c r="P3" s="18">
        <f>'2. ABOGADO INTERNO '!D7</f>
        <v>0</v>
      </c>
      <c r="Q3" s="17"/>
      <c r="R3" s="17" t="str">
        <f>'1. ABOGADO EXTERNO'!B16</f>
        <v>VIDA</v>
      </c>
      <c r="S3" s="17"/>
      <c r="T3" s="1"/>
      <c r="U3" s="20"/>
      <c r="V3" s="17"/>
      <c r="W3" s="21">
        <f>'2. ABOGADO INTERNO '!B8</f>
        <v>0</v>
      </c>
      <c r="X3" s="22" t="str">
        <f>'1. ABOGADO EXTERNO'!B14</f>
        <v>JUZGADO TERCERO (3) ADMINISTRATIVO DEL CIRCUITO DE QUIBDÓ</v>
      </c>
      <c r="Y3" s="1" t="str">
        <f>'1. ABOGADO EXTERNO'!F14</f>
        <v>27001333300320220059100'</v>
      </c>
      <c r="Z3" s="1" t="str">
        <f>'1. ABOGADO EXTERNO'!F5</f>
        <v xml:space="preserve">VIGENTE </v>
      </c>
      <c r="AA3" s="17" t="str">
        <f>'1. ABOGADO EXTERNO'!A22</f>
        <v>El dia 9 de abril de 2025 se radicó contestación de demanda y llamamiento en garantia en defensa de MAPFRE COLOMBIA VIDA SEGUROS S.A.</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2025-04-15T14:10:37Z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