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8_{4ACF110D-72AB-4697-9BDA-13FF22DC19BC}"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<sst xmlns="http://schemas.openxmlformats.org/spreadsheetml/2006/main" count="169" uniqueCount="144">
  <si>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</si>
  <si>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</si>
  <si>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</si>
  <si>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</si>
  <si>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</si>
  <si>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</si>
  <si>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</si>
  <si>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</si>
  <si>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</si>
  <si>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</si>
  <si>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</si>
  <si>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</si>
  <si>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</si>
  <si>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</si>
  <si>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</si>
  <si>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</si>
  <si>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</si>
  <si>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</si>
  <si>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</si>
  <si>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</si>
  <si>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</si>
  <si>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</si>
  <si>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</si>
  <si>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</si>
  <si>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</si>
  <si>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</si>
  <si>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</si>
  <si>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</si>
  <si>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</si>
  <si>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</si>
  <si>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</si>
  <si>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</si>
  <si>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</si>
  <si>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</si>
  <si>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</si>
  <si>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</si>
  <si>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</si>
  <si>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</si>
  <si>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</si>
  <si>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</si>
  <si>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</si>
  <si>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</si>
  <si>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</si>
  <si>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</si>
  <si>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</si>
  <si>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</si>
  <si>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</si>
  <si>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</si>
  <si>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</si>
  <si>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</si>
  <si>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</si>
  <si>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</si>
  <si>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</si>
  <si>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</si>
  <si>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</si>
  <si>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</si>
  <si>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</si>
  <si>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</si>
  <si>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</si>
  <si>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</si>
  <si>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</si>
  <si>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</si>
  <si>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</si>
  <si>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</si>
  <si>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</si>
  <si>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</si>
  <si>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</si>
  <si>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</si>
  <si>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</si>
  <si>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</si>
  <si>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</si>
  <si>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</si>
  <si>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</si>
  <si>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</si>
  <si>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</si>
  <si>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</si>
  <si>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</si>
  <si>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</si>
  <si>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</si>
  <si>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</si>
  <si>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</si>
  <si>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</si>
  <si>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</si>
  <si>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</si>
  <si>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</si>
  <si>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</si>
  <si>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</si>
  <si>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</si>
  <si>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</si>
  <si>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</si>
  <si>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</si>
  <si>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</si>
  <si>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</si>
  <si>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</si>
  <si>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</si>
  <si>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</si>
  <si>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</si>
  <si>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</si>
  <si>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</si>
  <si>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</si>
  <si>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</si>
  <si>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</si>
  <si>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</si>
  <si>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</si>
  <si>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</si>
  <si>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</si>
  <si>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</si>
  <si>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</si>
  <si>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</si>
  <si>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</si>
  <si>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</si>
  <si>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</si>
  <si>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</si>
  <si>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</si>
  <si>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</si>
  <si>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</si>
  <si>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</si>
  <si>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</si>
  <si>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</si>
  <si>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</si>
  <si>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</si>
  <si>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</si>
  <si>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</si>
  <si>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</si>
  <si>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</si>
  <si>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</si>
  <si>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</si>
  <si>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</si>
  <si>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</si>
  <si>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</si>
  <si>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</si>
  <si>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</si>
  <si>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HECTOR JAVIER VÉLEZ GUERRERO (afectado directo) 
MARTHA CECILIA GUERRERO (afectada directa) 
KATHERINE CORAL ROMERO (afectada directa) 
LUZ MILA ROMERO LOZANO (madre de Katherine Coral Romero) 
HECTOR ROMÁN CORAL GARCÍA (padre de Katherine Coral Romero) 
CARLOS CORAL GARCÍA (tío de Katherine Coral Romero)</t>
  </si>
  <si>
    <t>NACIÓN – INSTITUTO NACIONAL DE VÍAS – INVÍAS; AGENCIA NACIONAL DE INFRAESTRUCTURA -ANI y CONCECIONARIA RUTAS DEL VALLE S.A.S.</t>
  </si>
  <si>
    <t>INSTITUTO NACIONAL DE VÍAS - INVIAS</t>
  </si>
  <si>
    <t>Perjuicios morales: 550 SMLMV
Perjuicios materiales: $20.620.000
Lucro cesante consolidado: 7.620.000
“Indexación perjuicios materiales más lucro cesante consolidado”: $4.346.758</t>
  </si>
  <si>
    <t>Con fecha 13 de noviembre de 2022, el señor Héctor Javier Vélez Guerrero se dirigía a la ciudad de Popayán en compañía de dos personas, conduciendo el vehículo de placas CMM456, propiedad del señor Héctor Román Coral García.
Alrededor de la 1:00 p.m., mientras transitaba por su carril en la vía que de Villa Rica (Cauca) conduce a Palmira (Valle del Cauca), a la altura del kilómetro 46+500 metros, el vehículo cayó en un hueco ubicado en el carril derecho, lo cual le hizo perder el control. El automóvil zigzagueó, colisionó contra un muro, salió de la vía y dio varias vueltas antes de detenerse.
Aduce la parte demandante que el accidente se produjo como consecuencia del mal estado de la vía y la falta de señalización o advertencias sobre las condiciones peligrosas del tramo, lo que originó el volcamiento del vehículo.
En el vehículo siniestrado viajaban HECTOR JAVIER VÉLEZ GUERRERO, quien era el conductor de este; la señora KATHERINE CORAL ROMERO, quien era la copiloto o acompañante en la fila delantera del vehículo; y de la señora MARTHA CECILIA GUERRERO, madre del conductor y quien viajaba en la fila trasera del vehículo.
Como consecuencia del accidente, los ocupantes sufrieron las siguientes lesiones:
•	Héctor Javier Vélez Guerrero: sufrió inflamación y posible fractura en la mano izquierda, pérdida parcial de un diente, golpes en el torso (presuntamente por el cinturón de seguridad), desprendimiento parcial del cartílago de la oreja derecha (requirió sutura) y una mancha en el ojo derecho que permanece a pesar de consultas médicas y controles posteriores.
•	Katherine Coral Romero: Sufrió una fisura en una costilla y laceraciones en un brazo.
•	Martha Cecilia Guerrero: Aunque inicialmente no se identificaron lesiones, en diciembre de 2023 manifestó un intenso dolor. En enero de 2024, tras nueva valoración médica, se evidenció una fractura de costilla y fisuras en la columna. Fue incapacitada por 4 meses y 18 días y aún presenta molestias en la espalda al levantar el brazo derecho durante periodos prolongados.
El vehículo de PLACAS CMM456, de propiedad del señor HECTOR ROMÁN CORAL GARCÍA, fue declarado pérdida total.</t>
  </si>
  <si>
    <t>13 de noviembre de 2022</t>
  </si>
  <si>
    <t xml:space="preserve">ETAPA PRELIMINAR
El 06 de agosto de 2025  se radicó contestación a la demanda y al llamamiento en garantía. </t>
  </si>
  <si>
    <t>Juzgado veintiuno (21) administrativo del circuito de Cali</t>
  </si>
  <si>
    <t>760013333021-2025-00011-00</t>
  </si>
  <si>
    <t>La contingencia se califica como REMOTA, toda vez que el contrato de seguro no presta cobertura material ya que el asegurado INSTITUTO NACIONAL DE VÍAS - INVIAS no está legitimado en la causa por pasiva. 
Lo primero que debe tenerse en cuenta es que la Póliza de Responsabilidad Civil Extracontractual No. 2201220016487 cuyo tomador y asegurado es el INSTITUTO NACIONAL DE VÍAS - INVIAS, presta cobertura temporal pero no material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la ocurrencia del hecho (13 de noviembre de 2022) se dio durante la vigencia de la póliza, la cual comprende desde el 1 de enero de 2022 al 17 de febrero de 2023 (certificado 3). Sin embargo, no presta cobertura material, toda vez que el objeto del seguro indica que se ofrece cobertura a daños derivados de la ejecución de actividades relacionadas con el giro de negocios del asegurado y en este caso se demostró que la vía en la que ocurrió el accidente no es administrada por el INVIAS. 
Sobre este particular se tiene que los hechos ocurrieron a la altura del kilómetro 46+500 de la vía Villarrica – Palmira, sin embargo, dicho tramo vial no hace parte de la Red Vial Nacional a cargo de INVIAS, pues le fue entregado a la AGENCIA NACIONAL DE INFRAESTRUCTURA –ANI-, y esta a su vez se la concesionó a la sociedad Concesionaria Rutas del Valle S.A.S. de acuerdo con el Contrato de Concesión No. 001 del 9 de junio de 2021. En virtud de dicho contrato, las labores relacionadas con la intervención, construcción, operación, mantenimiento, señalización y mejoramiento de la seguridad vial del mencionado tramo corresponden exclusivamente al concesionario, dentro de los parámetros y obligaciones establecidos en el instrumento contractual, lo que se traduce en una falta de legitimación en la causa por pasiva respecto del Instituto Nacional de Vías – INVÍAS.
Por lo expuesto no se tendrían elementos jurídicos para atribuir responsabilidad al asegurado. En consecuencia, la probabilidad de condena es baja en tanto no resulta factible una condena, por hechos con los cuales el INVIAS no tuvo injerencia alguna. Lo anterior sin perjuicio del carácter contingente del proceso.</t>
  </si>
  <si>
    <r>
      <rPr>
        <b/>
        <sz val="10"/>
        <color theme="1"/>
        <rFont val="Calibri"/>
        <family val="2"/>
        <scheme val="minor"/>
      </rPr>
      <t>Liquidación objetiva de perjuicios:</t>
    </r>
    <r>
      <rPr>
        <sz val="10"/>
        <color theme="1"/>
        <rFont val="Calibri"/>
        <family val="2"/>
        <scheme val="minor"/>
      </rPr>
      <t xml:space="preserve"> 
</t>
    </r>
    <r>
      <rPr>
        <b/>
        <sz val="10"/>
        <color theme="1"/>
        <rFont val="Calibri"/>
        <family val="2"/>
        <scheme val="minor"/>
      </rPr>
      <t>Perjuicios morales: 60 SMLMV</t>
    </r>
    <r>
      <rPr>
        <sz val="10"/>
        <color theme="1"/>
        <rFont val="Calibri"/>
        <family val="2"/>
        <scheme val="minor"/>
      </rPr>
      <t xml:space="preserve">. se procede a efectuar la liquidación, advirtiendo que no se cuenta con un parámetro técnico objetivo que permita establecer la gravedad del daño, en la medida en que no obra dictamen de pérdida de capacidad expedido por la Junta Regional de Calificación. No obstante, con fundamento en los registros consignados en las historias clínicas de los afectados, las incapacidades aportadas y los criterios jurisprudenciales fijados por el Consejo de Estado en materia de reparación del perjuicio moral, se reconoce dicho perjuicio a los reclamantes de primer y segundo grado, en los siguientes términos:
•	HECTOR JAVIER VÉLEZ GUERRERO (afectado directo) 10 SMLMV
•	MARTHA CECILIA GUERRERO (afectada directa) 20 SMLMV. Se reconoce dicha suma considerando que la señora Guerrero presentó fractura de costilla + lesión en columna vertebral, obrando registros de incapacidades de más de 4 meses, lo que supone una lesión riesgosa y una incapacidad prolongada. 
•	KATHERINE CORAL ROMERO (afectada directa) 10 SMLMV
•	LUZ MILA ROMERO LOZANO (madre de Katherine Coral Romero) 10 SMLMV
•	HECTOR ROMÁN CORAL GARCÍA (padre de Katherine Coral Romero) 10 SMLMV
No se reconocen perjuicios morales al tío de KATHERINE CORAL ROMERO que concurre como demandante, teniendo en cuenta que, en el caso de los familiares de tercer y cuarto grado de consanguinidad, no existe una presunción legal ni jurisprudencial de afecto, lo cual implica que no se reconoce de forma automática el derecho a la indemnización por perjuicios morales. Para acceder a ella, debe demostrarse de manera clara y concreta una relación afectiva estrecha con la víctima.
</t>
    </r>
    <r>
      <rPr>
        <b/>
        <sz val="10"/>
        <color theme="1"/>
        <rFont val="Calibri"/>
        <family val="2"/>
        <scheme val="minor"/>
      </rPr>
      <t>Perjuicios materiales:</t>
    </r>
    <r>
      <rPr>
        <sz val="10"/>
        <color theme="1"/>
        <rFont val="Calibri"/>
        <family val="2"/>
        <scheme val="minor"/>
      </rPr>
      <t xml:space="preserve"> De la pretensión presentada en la demanda bajo el título “perjuicios materiales”, en favor del señor Héctor Román Coral García, por la suma de $20.620.000, no queda claro cuales de los títulos indemnizatorios se está solicitando, por lo que dicha confusión que se genera de la falta de precisión al redactar la pretensión en este caso, no permite entender lo que se pretende, pues la parte demandante no aclara ni especifica que conceptos solicita que se indemnicen, ni discrimina los valores a indemnizar, así como tampoco indica la manera en que obtuvo el monto total por el que pretende ser indemnizado.
No obstante, se reconocerá la suma de $13.000.000, correspondiente al avalúo de daños del vehículo involucrado en el accidente. 
</t>
    </r>
    <r>
      <rPr>
        <b/>
        <sz val="10"/>
        <color theme="1"/>
        <rFont val="Calibri"/>
        <family val="2"/>
        <scheme val="minor"/>
      </rPr>
      <t>Lucro cesante consolidado en cabeza de la señora Martha Cecilia Guerrero: $2.721.969</t>
    </r>
    <r>
      <rPr>
        <sz val="10"/>
        <color theme="1"/>
        <rFont val="Calibri"/>
        <family val="2"/>
        <scheme val="minor"/>
      </rPr>
      <t xml:space="preserve">. Teniendo en cuenta que la señora Guerrero no cuenta con un dictamen que acredita la pérdida de capacidad laboral y que demostró ocupar el cargo de auxiliar contable y devengar un salario de $1.617.000 (2022) y de $1.880.600 (2023) solo se reconocería el pago de lo no reconocido por la EPS como incapacidad. Al proceso se allegó pruebas documentales que dan cuenta que tuvo incapacidad de 137 días. Ahora, de acuerdo con el artículo 227 del Código Sustantivo del Trabajo, en concordancia con el artículo 206 de la Ley 100 de 1993, el empleador paga el 100% del salario de los dos (2) primeros días de incapacidad y la EPS desde el día 3 hasta el día 180 por el 66% o las 2/3 partes del salario. En ese orden de ideas, se debe reconocer únicamente el 34% restante, es decir, el porcentaje que no recibió de su salario durante los días de incapacidad.
Entonces de acuerdo con lo anterior, los 2 primeros días del episodio los asume el empleador al 100%, y del día 3 al 180 la EPS paga 66%, por lo que la pérdida es 34%:
2022 (54 días, salario $1.617.000):
Días con pérdida: 52
Pérdida: $952.952
2023 (83 días, salario $1.880.600):
Días con pérdida: 83
Pérdida: $1.769.017,73
</t>
    </r>
    <r>
      <rPr>
        <b/>
        <sz val="10"/>
        <color theme="1"/>
        <rFont val="Calibri"/>
        <family val="2"/>
        <scheme val="minor"/>
      </rPr>
      <t>Lucro cesante consolidado total:</t>
    </r>
    <r>
      <rPr>
        <sz val="10"/>
        <color theme="1"/>
        <rFont val="Calibri"/>
        <family val="2"/>
        <scheme val="minor"/>
      </rPr>
      <t xml:space="preserve"> $2.721.969.
</t>
    </r>
    <r>
      <rPr>
        <b/>
        <sz val="10"/>
        <color theme="1"/>
        <rFont val="Calibri"/>
        <family val="2"/>
        <scheme val="minor"/>
      </rPr>
      <t xml:space="preserve">Total liquidación: $101.131.969. </t>
    </r>
    <r>
      <rPr>
        <sz val="10"/>
        <color theme="1"/>
        <rFont val="Calibri"/>
        <family val="2"/>
        <scheme val="minor"/>
      </rPr>
      <t xml:space="preserve">
Sin deducible. 
Sin coaseguro. 
    </t>
    </r>
  </si>
  <si>
    <t>14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</si>
</sst>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80" zoomScaleNormal="80" workbookViewId="0">
      <selection activeCell="I12" sqref="I12"/>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45902</v>
      </c>
      <c r="E3" s="51"/>
      <c r="F3" s="51"/>
      <c r="G3" s="51"/>
      <c r="H3" s="51"/>
      <c r="O3" s="25"/>
      <c r="P3" s="25"/>
      <c r="Q3" s="26"/>
      <c r="R3" s="26"/>
    </row>
    <row r="4" spans="1:19" x14ac:dyDescent="0.25">
      <c r="A4" s="40" t="s">
        <v>1</v>
      </c>
      <c r="B4" s="47" t="s">
        <v>35</v>
      </c>
      <c r="C4" s="47"/>
      <c r="D4" s="47"/>
      <c r="E4" s="40" t="s">
        <v>2</v>
      </c>
      <c r="F4" s="48" t="s">
        <v>26</v>
      </c>
      <c r="G4" s="48"/>
      <c r="H4" s="48"/>
      <c r="O4" s="25"/>
      <c r="P4" s="25"/>
      <c r="Q4" s="26"/>
      <c r="R4" s="26"/>
    </row>
    <row r="5" spans="1:19" x14ac:dyDescent="0.25">
      <c r="A5" s="40" t="s">
        <v>3</v>
      </c>
      <c r="B5" s="46">
        <v>45854</v>
      </c>
      <c r="C5" s="46"/>
      <c r="D5" s="46"/>
      <c r="E5" s="40" t="s">
        <v>17</v>
      </c>
      <c r="F5" s="52" t="s">
        <v>27</v>
      </c>
      <c r="G5" s="52"/>
      <c r="H5" s="52"/>
      <c r="O5" s="25"/>
      <c r="P5" s="25"/>
      <c r="Q5" s="26"/>
      <c r="R5" s="26"/>
    </row>
    <row r="6" spans="1:19" ht="87" customHeight="1" x14ac:dyDescent="0.25">
      <c r="A6" s="40" t="s">
        <v>4</v>
      </c>
      <c r="B6" s="48" t="s">
        <v>132</v>
      </c>
      <c r="C6" s="48"/>
      <c r="D6" s="48"/>
      <c r="E6" s="48"/>
      <c r="F6" s="48"/>
      <c r="G6" s="48"/>
      <c r="H6" s="48"/>
      <c r="O6" s="25"/>
      <c r="P6" s="25"/>
      <c r="Q6" s="26"/>
      <c r="R6" s="28"/>
    </row>
    <row r="7" spans="1:19" ht="63.75" customHeight="1" x14ac:dyDescent="0.25">
      <c r="A7" s="40" t="s">
        <v>5</v>
      </c>
      <c r="B7" s="48" t="s">
        <v>133</v>
      </c>
      <c r="C7" s="48"/>
      <c r="D7" s="48"/>
      <c r="E7" s="48"/>
      <c r="F7" s="48"/>
      <c r="G7" s="48"/>
      <c r="H7" s="48"/>
      <c r="O7" s="25"/>
      <c r="P7" s="25"/>
      <c r="Q7" s="26"/>
      <c r="R7" s="28"/>
    </row>
    <row r="8" spans="1:19" ht="32.25" customHeight="1" x14ac:dyDescent="0.25">
      <c r="A8" s="40" t="s">
        <v>6</v>
      </c>
      <c r="B8" s="48" t="s">
        <v>134</v>
      </c>
      <c r="C8" s="48"/>
      <c r="D8" s="48"/>
      <c r="E8" s="48"/>
      <c r="F8" s="48"/>
      <c r="G8" s="48"/>
      <c r="H8" s="48"/>
      <c r="O8" s="25"/>
      <c r="P8" s="25"/>
      <c r="Q8" s="26"/>
      <c r="R8" s="28"/>
    </row>
    <row r="9" spans="1:19" ht="53.25" customHeight="1" x14ac:dyDescent="0.25">
      <c r="A9" s="40" t="s">
        <v>7</v>
      </c>
      <c r="B9" s="47" t="s">
        <v>135</v>
      </c>
      <c r="C9" s="47"/>
      <c r="D9" s="47"/>
      <c r="E9" s="47"/>
      <c r="F9" s="47"/>
      <c r="G9" s="47"/>
      <c r="H9" s="47"/>
      <c r="O9" s="25"/>
      <c r="P9" s="25"/>
      <c r="Q9" s="26"/>
      <c r="R9" s="28"/>
    </row>
    <row r="10" spans="1:19" x14ac:dyDescent="0.25">
      <c r="A10" s="40" t="s">
        <v>8</v>
      </c>
      <c r="B10" s="59">
        <v>101131969</v>
      </c>
      <c r="C10" s="59"/>
      <c r="D10" s="59"/>
      <c r="E10" s="59"/>
      <c r="F10" s="59"/>
      <c r="G10" s="59"/>
      <c r="H10" s="59"/>
      <c r="O10" s="25"/>
      <c r="P10" s="28"/>
      <c r="Q10" s="26"/>
      <c r="R10" s="28"/>
    </row>
    <row r="11" spans="1:19" ht="164.25" customHeight="1" x14ac:dyDescent="0.25">
      <c r="A11" s="40" t="s">
        <v>9</v>
      </c>
      <c r="B11" s="60" t="s">
        <v>136</v>
      </c>
      <c r="C11" s="60"/>
      <c r="D11" s="60"/>
      <c r="E11" s="60"/>
      <c r="F11" s="60"/>
      <c r="G11" s="60"/>
      <c r="H11" s="60"/>
      <c r="O11" s="25"/>
      <c r="P11" s="28"/>
      <c r="Q11" s="26"/>
      <c r="R11" s="28"/>
    </row>
    <row r="12" spans="1:19" ht="103.5" customHeight="1" x14ac:dyDescent="0.25">
      <c r="A12" s="40" t="s">
        <v>10</v>
      </c>
      <c r="B12" s="60" t="s">
        <v>141</v>
      </c>
      <c r="C12" s="60"/>
      <c r="D12" s="60"/>
      <c r="E12" s="60"/>
      <c r="F12" s="60"/>
      <c r="G12" s="60"/>
      <c r="H12" s="60"/>
      <c r="O12" s="25"/>
      <c r="P12" s="28"/>
      <c r="Q12" s="26"/>
      <c r="R12" s="28"/>
    </row>
    <row r="13" spans="1:19" ht="25.5" x14ac:dyDescent="0.25">
      <c r="A13" s="40" t="s">
        <v>11</v>
      </c>
      <c r="B13" s="41" t="s">
        <v>41</v>
      </c>
      <c r="C13" s="40" t="s">
        <v>12</v>
      </c>
      <c r="D13" s="42">
        <v>30339590</v>
      </c>
      <c r="E13" s="40" t="s">
        <v>13</v>
      </c>
      <c r="F13" s="48" t="s">
        <v>130</v>
      </c>
      <c r="G13" s="48"/>
      <c r="H13" s="48"/>
    </row>
    <row r="14" spans="1:19" ht="26.25" x14ac:dyDescent="0.25">
      <c r="A14" s="40" t="s">
        <v>14</v>
      </c>
      <c r="B14" s="48" t="s">
        <v>139</v>
      </c>
      <c r="C14" s="48"/>
      <c r="D14" s="48"/>
      <c r="E14" s="43" t="s">
        <v>15</v>
      </c>
      <c r="F14" s="48" t="s">
        <v>140</v>
      </c>
      <c r="G14" s="48"/>
      <c r="H14" s="48"/>
      <c r="P14" s="28"/>
      <c r="Q14" s="26"/>
      <c r="R14" s="28"/>
    </row>
    <row r="15" spans="1:19" ht="26.25" customHeight="1" x14ac:dyDescent="0.25">
      <c r="A15" s="40" t="s">
        <v>18</v>
      </c>
      <c r="B15" s="44"/>
      <c r="C15" s="40" t="s">
        <v>19</v>
      </c>
      <c r="D15" s="44">
        <v>2201220016487</v>
      </c>
      <c r="E15" s="45" t="s">
        <v>67</v>
      </c>
      <c r="F15" s="48" t="s">
        <v>131</v>
      </c>
      <c r="G15" s="48"/>
      <c r="H15" s="48"/>
      <c r="O15" s="25"/>
      <c r="P15" s="28"/>
      <c r="Q15" s="26"/>
      <c r="R15" s="28"/>
    </row>
    <row r="16" spans="1:19" ht="30.75" customHeight="1" x14ac:dyDescent="0.25">
      <c r="A16" s="40" t="s">
        <v>16</v>
      </c>
      <c r="B16" s="53" t="s">
        <v>61</v>
      </c>
      <c r="C16" s="54"/>
      <c r="D16" s="54"/>
      <c r="E16" s="54"/>
      <c r="F16" s="54"/>
      <c r="G16" s="54"/>
      <c r="H16" s="55"/>
      <c r="O16" s="25"/>
      <c r="P16" s="28"/>
      <c r="Q16" s="26"/>
      <c r="R16" s="28"/>
    </row>
    <row r="17" spans="1:8" ht="25.5" x14ac:dyDescent="0.25">
      <c r="A17" s="40" t="s">
        <v>21</v>
      </c>
      <c r="B17" s="51" t="s">
        <v>137</v>
      </c>
      <c r="C17" s="51"/>
      <c r="D17" s="51"/>
      <c r="E17" s="40" t="s">
        <v>22</v>
      </c>
      <c r="F17" s="51" t="s">
        <v>143</v>
      </c>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70.5" customHeight="1" x14ac:dyDescent="0.25">
      <c r="A20" s="47" t="s">
        <v>142</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138</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HECTOR JAVIER VÉLEZ GUERRERO (afectado directo) 
MARTHA CECILIA GUERRERO (afectada directa) 
KATHERINE CORAL ROMERO (afectada directa) 
LUZ MILA ROMERO LOZANO (madre de Katherine Coral Romero) 
HECTOR ROMÁN CORAL GARCÍA (padre de Katherine Coral Romero) 
CARLOS CORAL GARCÍA (tío de Katherine Coral Romero)</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1. Primera Instancia</v>
      </c>
      <c r="D3" s="6">
        <f>'1. ABOGADO EXTERNO'!B5</f>
        <v>45854</v>
      </c>
      <c r="E3" s="17" t="str">
        <f>'1. ABOGADO EXTERNO'!B6</f>
        <v>HECTOR JAVIER VÉLEZ GUERRERO (afectado directo) 
MARTHA CECILIA GUERRERO (afectada directa) 
KATHERINE CORAL ROMERO (afectada directa) 
LUZ MILA ROMERO LOZANO (madre de Katherine Coral Romero) 
HECTOR ROMÁN CORAL GARCÍA (padre de Katherine Coral Romero) 
CARLOS CORAL GARCÍA (tío de Katherine Coral Romero)</v>
      </c>
      <c r="F3" s="17" t="str">
        <f>'1. ABOGADO EXTERNO'!B7</f>
        <v>NACIÓN – INSTITUTO NACIONAL DE VÍAS – INVÍAS; AGENCIA NACIONAL DE INFRAESTRUCTURA -ANI y CONCECIONARIA RUTAS DEL VALLE S.A.S.</v>
      </c>
      <c r="G3" s="17" t="str">
        <f>'1. ABOGADO EXTERNO'!B9</f>
        <v>Perjuicios morales: 550 SMLMV
Perjuicios materiales: $20.620.000
Lucro cesante consolidado: 7.620.000
“Indexación perjuicios materiales más lucro cesante consolidado”: $4.346.758</v>
      </c>
      <c r="H3" s="18">
        <f>'1. ABOGADO EXTERNO'!B10</f>
        <v>101131969</v>
      </c>
      <c r="I3" s="17" t="str">
        <f>'1. ABOGADO EXTERNO'!B11</f>
        <v>Con fecha 13 de noviembre de 2022, el señor Héctor Javier Vélez Guerrero se dirigía a la ciudad de Popayán en compañía de dos personas, conduciendo el vehículo de placas CMM456, propiedad del señor Héctor Román Coral García.
Alrededor de la 1:00 p.m., mientras transitaba por su carril en la vía que de Villa Rica (Cauca) conduce a Palmira (Valle del Cauca), a la altura del kilómetro 46+500 metros, el vehículo cayó en un hueco ubicado en el carril derecho, lo cual le hizo perder el control. El automóvil zigzagueó, colisionó contra un muro, salió de la vía y dio varias vueltas antes de detenerse.
Aduce la parte demandante que el accidente se produjo como consecuencia del mal estado de la vía y la falta de señalización o advertencias sobre las condiciones peligrosas del tramo, lo que originó el volcamiento del vehículo.
En el vehículo siniestrado viajaban HECTOR JAVIER VÉLEZ GUERRERO, quien era el conductor de este; la señora KATHERINE CORAL ROMERO, quien era la copiloto o acompañante en la fila delantera del vehículo; y de la señora MARTHA CECILIA GUERRERO, madre del conductor y quien viajaba en la fila trasera del vehículo.
Como consecuencia del accidente, los ocupantes sufrieron las siguientes lesiones:
•	Héctor Javier Vélez Guerrero: sufrió inflamación y posible fractura en la mano izquierda, pérdida parcial de un diente, golpes en el torso (presuntamente por el cinturón de seguridad), desprendimiento parcial del cartílago de la oreja derecha (requirió sutura) y una mancha en el ojo derecho que permanece a pesar de consultas médicas y controles posteriores.
•	Katherine Coral Romero: Sufrió una fisura en una costilla y laceraciones en un brazo.
•	Martha Cecilia Guerrero: Aunque inicialmente no se identificaron lesiones, en diciembre de 2023 manifestó un intenso dolor. En enero de 2024, tras nueva valoración médica, se evidenció una fractura de costilla y fisuras en la columna. Fue incapacitada por 4 meses y 18 días y aún presenta molestias en la espalda al levantar el brazo derecho durante periodos prolongados.
El vehículo de PLACAS CMM456, de propiedad del señor HECTOR ROMÁN CORAL GARCÍA, fue declarado pérdida total.</v>
      </c>
      <c r="J3" s="17" t="str">
        <f>'1. ABOGADO EXTERNO'!B12</f>
        <v>La contingencia se califica como REMOTA, toda vez que el contrato de seguro no presta cobertura material ya que el asegurado INSTITUTO NACIONAL DE VÍAS - INVIAS no está legitimado en la causa por pasiva. 
Lo primero que debe tenerse en cuenta es que la Póliza de Responsabilidad Civil Extracontractual No. 2201220016487 cuyo tomador y asegurado es el INSTITUTO NACIONAL DE VÍAS - INVIAS, presta cobertura temporal pero no material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la ocurrencia del hecho (13 de noviembre de 2022) se dio durante la vigencia de la póliza, la cual comprende desde el 1 de enero de 2022 al 17 de febrero de 2023 (certificado 3). Sin embargo, no presta cobertura material, toda vez que el objeto del seguro indica que se ofrece cobertura a daños derivados de la ejecución de actividades relacionadas con el giro de negocios del asegurado y en este caso se demostró que la vía en la que ocurrió el accidente no es administrada por el INVIAS. 
Sobre este particular se tiene que los hechos ocurrieron a la altura del kilómetro 46+500 de la vía Villarrica – Palmira, sin embargo, dicho tramo vial no hace parte de la Red Vial Nacional a cargo de INVIAS, pues le fue entregado a la AGENCIA NACIONAL DE INFRAESTRUCTURA –ANI-, y esta a su vez se la concesionó a la sociedad Concesionaria Rutas del Valle S.A.S. de acuerdo con el Contrato de Concesión No. 001 del 9 de junio de 2021. En virtud de dicho contrato, las labores relacionadas con la intervención, construcción, operación, mantenimiento, señalización y mejoramiento de la seguridad vial del mencionado tramo corresponden exclusivamente al concesionario, dentro de los parámetros y obligaciones establecidos en el instrumento contractual, lo que se traduce en una falta de legitimación en la causa por pasiva respecto del Instituto Nacional de Vías – INVÍAS.
Por lo expuesto no se tendrían elementos jurídicos para atribuir responsabilidad al asegurado. En consecuencia, la probabilidad de condena es baja en tanto no resulta factible una condena, por hechos con los cuales el INVIAS no tuvo injerencia alguna. Lo anterior sin perjuicio del carácter contingente del proceso.</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veintiuno (21) administrativo del circuito de Cali</v>
      </c>
      <c r="Y3" s="1" t="str">
        <f>'1. ABOGADO EXTERNO'!F14</f>
        <v>760013333021-2025-00011-00</v>
      </c>
      <c r="Z3" s="1" t="str">
        <f>'1. ABOGADO EXTERNO'!F5</f>
        <v xml:space="preserve">VIGENTE </v>
      </c>
      <c r="AA3" s="17" t="str">
        <f>'1. ABOGADO EXTERNO'!A22</f>
        <v xml:space="preserve">ETAPA PRELIMINAR
El 06 de agosto de 2025  se radicó contestación a la demanda y al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2025-09-02T20:03:15Z</dcterms:modified>
  <cp:version>V1</cp:version>
</cp:coreProperties>
</file>