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0" documentId="8_{1AA5166D-A739-4BC0-ADCA-326A1F405DF6}" xr6:coauthVersionLast="47" xr6:coauthVersionMax="47" xr10:uidLastSave="{00000000-0000-0000-0000-000000000000}"/>
  <bookViews>
    <workbookView xWindow="-120" yWindow="-120" windowWidth="24240" windowHeight="131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tc={AB41A99D-AE1E-470D-9684-9978C3E13DEF}</author>
  </authors>
  <commentList>
    <comment ref="B30" authorId="0" shapeId="0" xr:uid="{AB41A99D-AE1E-470D-9684-9978C3E13DEF}">
      <text>
        <t>[Threaded comment]
Your version of Excel allows you to read this threaded comment; however, any edits to it will get removed if the file is opened in a newer version of Excel. Learn more: https://go.microsoft.com/fwlink/?linkid=870924
Comment:
    Por favor incluir la excepción faltante</t>
      </text>
    </comment>
  </commentList>
</comments>
</file>

<file path=xl/sharedStrings.xml><?xml version="1.0" encoding="utf-8"?>
<sst xmlns="http://schemas.openxmlformats.org/spreadsheetml/2006/main" count="194" uniqueCount="153">
  <si>
    <t>SOLICITUD DE ANTECEDENTES -ABOGADO EXTERNO-</t>
  </si>
  <si>
    <t>Radicado(23 digitos)</t>
  </si>
  <si>
    <t>76001310500220240032200</t>
  </si>
  <si>
    <t>Juzgado</t>
  </si>
  <si>
    <t>JUZGADO SEGUNDO (002)  LABORAL DEL CIRCUITO DE CALI</t>
  </si>
  <si>
    <t>Demandado</t>
  </si>
  <si>
    <t>COLFONDOS Y OTRO</t>
  </si>
  <si>
    <t xml:space="preserve">Demandante </t>
  </si>
  <si>
    <t>BERNARDO RUIZ CEBALLOS. C.C: 7.527.043</t>
  </si>
  <si>
    <t>Tipo de vinculacion compañía</t>
  </si>
  <si>
    <t>LLAMADA EN GARANTIA</t>
  </si>
  <si>
    <t>Nombre de lesionado o muerto (s)</t>
  </si>
  <si>
    <t>N/A</t>
  </si>
  <si>
    <t>Fecha de los hechos</t>
  </si>
  <si>
    <t>01/11/1994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</si>
  <si>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</si>
  <si>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</si>
  <si>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</si>
  <si>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</si>
  <si>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</si>
  <si>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BERNARDO RUIZ CEBALLOS, C.C: 7.527.043, NACIÓ EL 05/10/1955. QUE EL SISTEMA DE SEGURIDAD SOCIAL EN PENSIONES, BERNARDO RUIZ CEBALLOS ELIGIÓ VINCULARSE AL RPM ADMINISTRADO EN ESE ENTONCES POR EL ISS, HOY COLPENSIONES ESTANDO ALLÍ VINCULADO HASTA EL 31/10/1994. QUE EL 1/11/1994 SE VINCULÓ AL RAIS CON COLFONDOS, ESTANDÍ ALLÍ AFILIADO A COLFONDOS HASTA EL 31 DE AGOSTO DE 2001. MÁS ADELANTE SE TRASLADÓ A PORVENIR S.A. EL 27/12/2017 PORVENIR APROBÓ LA SOLICITUD ELEVADA POR EL DEMANDANTE SOBRE EL RECONOCIMIENTO Y PAGO DE LA PENSIÓN DE VEJEZ. QUE EL ACTOR NO CONTÓ CON ASESORÍA POR PARTE DE LAS ADMINISTRADORAS DE FONDOS PENSIONALES DEMANDADAS AL MOMENTO DE REALIZAR EL TRASLADO Y NO SE LE BRINDÓ LA ADECUADA Y SUFICIENTE INFORMACIÓN RESPECTO DE LOS BENEFICIOS Y LAS DESVENTAJAS DE LOS DOS REGÍMENES PENSIONALES, LOS ALCANCES Y EL MONTO PENSIONAL AL ESCOGER UN RÉGIMEN U OTRO. QUE LA MESADA PENSIONAL EN EL RPM DE HABER CONTINUADO AFILIADO, HUBIERA SIDO NOTORIAMENTE SUPERIOR.</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</si>
  <si>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</si>
  <si>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</si>
  <si>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</si>
  <si>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</si>
  <si>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</si>
  <si>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</si>
  <si>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</si>
  <si>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</si>
  <si>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</si>
  <si>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</si>
  <si>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</si>
  <si>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</si>
  <si>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</si>
  <si>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</si>
  <si>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</si>
  <si>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</si>
  <si>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</si>
  <si>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</si>
  <si>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</si>
  <si>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</si>
  <si>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</si>
  <si>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</si>
  <si>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</si>
  <si>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</si>
  <si>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</si>
  <si>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</si>
  <si>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</si>
  <si>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</si>
  <si>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</si>
  <si>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</si>
  <si>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</si>
  <si>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</si>
  <si>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</si>
  <si>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</si>
  <si>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</si>
  <si>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</si>
  <si>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</si>
  <si>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</si>
  <si>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</si>
  <si>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</si>
  <si>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</si>
  <si>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</si>
  <si>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</si>
  <si>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</si>
  <si>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</si>
  <si>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</si>
  <si>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</si>
  <si>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</si>
  <si>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</si>
  <si>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</si>
  <si>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</si>
  <si>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</si>
  <si>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</si>
  <si>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</si>
  <si>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</si>
  <si>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</si>
  <si>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</si>
  <si>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</si>
  <si>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</si>
  <si>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</si>
  <si>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</si>
  <si>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</si>
  <si>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</si>
  <si>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AJR2867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</si>
  <si>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</si>
  <si>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</si>
  <si>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</si>
  <si>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</si>
  <si>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</si>
  <si>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</si>
  <si>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al RAIS y la devolución de los saldos que reposan en la CAI del demandante, incluida la prima que pago la AFP con ocasión al seguro previsional. Razón por la cual, COLFONDOS S.A. solicito la vinculación de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mes de noviembre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</si>
  <si>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</si>
  <si>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</si>
  <si>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</si>
  <si>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</si>
  <si>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</si>
  <si>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</si>
  <si>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</si>
  <si>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</si>
  <si>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</si>
  <si>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</si>
  <si>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
I.	EXCEPCIONES DE MÉRITO FRENTE A LA DEMANDA
1.	FALTA DE LEGITIMACIÓN EN LA CAUSA POR PASIVA DE ALLIANZ SEGUROS DE VIDA S.A. E INDEBIDA INTEGRACIÓN DE LA ASEGURADORA EN CALIDAD DE LITISCONSORTE NECESARIO
2.	AL NO PROSPERAR LA EXCEPCIÓN PREVIA FORMULADA POR LA AFP,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AFILIACION.
5.	INEXISTENCIA RESPONSABILIDAD DE AFP DEVOLVER LAS PRIMAS DE SEGURO PREVISIONAL A COLPENSIONES SI SE DECLARA LA INEFICACIA DE AFILIACION, POR CUANTO EL PAGO DE ESTAS ES UNA SITUACIÓN QUE SE CONSOLIDÓ EN EL TIEMPO Y NO ES POSIBLE RETROTRAER (SU 107 DE 2024) 
6.	LA INEFICACIA DEL ACTO DE AFILIACION NO CONLLEVA LA INVALIDEZ DEL CONTRATO DE SEGURO PREVISIONAL 
7.	LA EVENTUAL DECLARATORIA DE INEFICACIA DE AFILIACION NO PUEDE AFECTAR A TERCEROS DE BUENA FE.
8.	FALTA DE COBERTURA MATERIAL DE LA PÓLIZA DE SEGURO PREVISIONAL No. 0209000001
9.	PRESCRIPCIÓN EXTRAORDINARIA DE LA ACCIÓN DERIVADA DEL SEGURO 
10.	APLICACIÓN DE LAS CONDICIONES DEL SEGURO
11.	COBRO DE LO NO DEBIDO.
12.	LA INDEMNIZACIÓN PLENA DE PERJUICIOS ESTÁ A CARGO ÚNICA Y EXCLUSIVAMENTE DE LA AFP QUE INCUMPLIÓ CON EL DEBER DE INFORMACIÓN, DE CONFORMIDAD CON LO PRECEPTUADO POR LA CORTE SUPREMA DE JUSTICIA-SL.                                                                                                                                                                                                                         13. IMPROCEDENCIA DE LA DECLARATORIA DE INEFICACIA DE LA AFILIACION CUANDO LA DEMANDANTE YA OSTENTA LA CALIDAD DE PENSIONADO EN EL RAIS 
14.	PRESCRIPCION DE LA ACCIÓN PARA SOLICITAR EL RECONOCIMIENTO Y PAGO DE PERJUICIOS A CARGO DE LOS FONDOS DE PENSIONES  
  .  
15.	EL RECONOCIMIENTO Y PAGO DE LA PRESTACIÓN ECONÓMICA ES UN NUEVO ACTO JURÍDICO QUE DA POR SUPERADA Y SUBSANADA LA POSIBLE FALTA INFORMACIÓN AL MOMENTO DEL TRASLADO
16.	AFILIACIÓN LIBRE Y ESPONTÁNEA DEL SEÑOR BERNARDO RUIZ CEBALLOS AL RÉGIMEN DE AHORRO INDIVIDIAL CON SOLIDARIDAD  
17.	ERROR DE DERECHO NO VICIA EL CONSENTIMIENTO 
18.	PROHIBICIÓN DEL TRASLADO DEL RÉGIMEN DE AHORRO INDIVIDUAL CON SOLIDARIDAD AL RÉGIMEN DE PRIMA MEDIA CON PRESTACIÓN DEFINIDA  
19.	EL TRASLADO ENTRE ADMINISTRADORAS DEL RAIS DENOTA LA VOLUNTAD DE EL AFILIADO DE PERMANECER EN EL RÉGIMEN DE AHORRO INDIVIDUAL CON SOLIDARIDAD Y CONSIGO, SE CONFIGURA UN ACTO DE RELACIONAMIENTO QUE PRESUPONE EL CONOCIMIENTO DEL FUNCIONAMIENTO DE DICHO RÉGIMEN.
20.	INEXISTENCIA DE LA OBLIGACIÓN DE DEVOLVER EL SEGURO PREVISIONAL CUANDO SE DECLARA LA NULIDAD Y/O INEFICACIA DE LA AFILIACIÓN POR FALTA DE CAUSA Y PORQUE AFECTA DERECHOS DE TERCEROS DE BUENA FE 
21.	BUENA FE 
22.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</si>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</sst>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DAE8B856-1823-4C63-9CD8-5C8BA61468A5}"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0" dT="2025-06-18T21:50:32.28" personId="{DAE8B856-1823-4C63-9CD8-5C8BA61468A5}" id="{AB41A99D-AE1E-470D-9684-9978C3E13DEF}">
    <text>Por favor incluir la excepción faltante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70" zoomScaleNormal="70" workbookViewId="0">
      <selection activeCell="B2" sqref="B2:C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ht="15" customHeight="1">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c r="A26" s="5" t="s">
        <v>33</v>
      </c>
      <c r="B26" s="38" t="s">
        <v>34</v>
      </c>
      <c r="C26" s="38"/>
    </row>
    <row r="27" spans="1:3">
      <c r="A27" s="5" t="s">
        <v>35</v>
      </c>
      <c r="B27" s="35">
        <v>46177</v>
      </c>
      <c r="C27" s="36"/>
    </row>
    <row r="28" spans="1:3">
      <c r="A28" s="5" t="s">
        <v>36</v>
      </c>
      <c r="B28" s="35">
        <v>46178</v>
      </c>
      <c r="C28" s="36"/>
    </row>
    <row r="29" spans="1:3">
      <c r="A29" s="5" t="s">
        <v>37</v>
      </c>
      <c r="B29" s="37">
        <v>45826</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8" t="str">
        <f>'GENERALES NOTA 322'!B2:C2</f>
        <v>76001310500220240032200</v>
      </c>
      <c r="C3" s="38"/>
    </row>
    <row r="4" spans="1:3">
      <c r="A4" s="5" t="s">
        <v>3</v>
      </c>
      <c r="B4" s="38" t="str">
        <f>'GENERALES NOTA 322'!B3:C3</f>
        <v>JUZGADO SEGUNDO (002)  LABORAL DEL CIRCUITO DE CALI</v>
      </c>
      <c r="C4" s="38"/>
    </row>
    <row r="5" spans="1:3">
      <c r="A5" s="5" t="s">
        <v>5</v>
      </c>
      <c r="B5" s="38" t="str">
        <f>'GENERALES NOTA 322'!B4:C4</f>
        <v>COLFONDOS Y OTRO</v>
      </c>
      <c r="C5" s="38"/>
    </row>
    <row r="6" spans="1:3">
      <c r="A6" s="5" t="s">
        <v>7</v>
      </c>
      <c r="B6" s="38" t="str">
        <f>'GENERALES NOTA 322'!B5:C5</f>
        <v>BERNARDO RUIZ CEBALLOS. C.C: 7.527.043</v>
      </c>
      <c r="C6" s="38"/>
    </row>
    <row r="7" spans="1:3">
      <c r="A7" s="5" t="s">
        <v>9</v>
      </c>
      <c r="B7" s="38" t="str">
        <f>'GENERALES NOTA 322'!B6:C6</f>
        <v>LLAMADA EN GARANTIA</v>
      </c>
      <c r="C7" s="38"/>
    </row>
    <row r="8" spans="1:3">
      <c r="A8" s="13" t="s">
        <v>41</v>
      </c>
      <c r="B8" s="38"/>
      <c r="C8" s="38"/>
    </row>
    <row r="9" spans="1:3">
      <c r="A9" s="13" t="s">
        <v>17</v>
      </c>
      <c r="B9" s="38"/>
      <c r="C9" s="38"/>
    </row>
    <row r="10" spans="1:3">
      <c r="A10" s="13" t="s">
        <v>42</v>
      </c>
      <c r="B10" s="65"/>
      <c r="C10" s="67"/>
    </row>
    <row r="11" spans="1:3">
      <c r="A11" s="13" t="s">
        <v>43</v>
      </c>
      <c r="B11" s="65"/>
      <c r="C11" s="66"/>
    </row>
    <row r="12" spans="1:3">
      <c r="A12" s="13" t="s">
        <v>44</v>
      </c>
      <c r="B12" s="52"/>
      <c r="C12" s="53"/>
    </row>
    <row r="13" spans="1:3">
      <c r="A13" s="13" t="s">
        <v>45</v>
      </c>
      <c r="B13" s="38"/>
      <c r="C13" s="38"/>
    </row>
    <row r="14" spans="1:3">
      <c r="A14" s="13" t="s">
        <v>46</v>
      </c>
      <c r="B14" s="38"/>
      <c r="C14" s="38"/>
    </row>
    <row r="15" spans="1:3">
      <c r="A15" s="13" t="s">
        <v>47</v>
      </c>
      <c r="B15" s="38"/>
      <c r="C15" s="38"/>
    </row>
    <row r="16" spans="1:3">
      <c r="A16" s="62" t="s">
        <v>48</v>
      </c>
      <c r="B16" s="38"/>
      <c r="C16" s="38"/>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8"/>
      <c r="C21" s="38"/>
    </row>
    <row r="22" spans="1:3">
      <c r="A22" s="13" t="s">
        <v>52</v>
      </c>
      <c r="B22" s="52"/>
      <c r="C22" s="53"/>
    </row>
    <row r="23" spans="1:3">
      <c r="A23" s="13" t="s">
        <v>53</v>
      </c>
      <c r="B23" s="38"/>
      <c r="C23" s="38"/>
    </row>
    <row r="24" spans="1:3">
      <c r="A24" s="13" t="s">
        <v>54</v>
      </c>
      <c r="B24" s="38"/>
      <c r="C24" s="38"/>
    </row>
    <row r="25" spans="1:3">
      <c r="A25" s="13" t="s">
        <v>55</v>
      </c>
      <c r="B25" s="38"/>
      <c r="C25" s="38"/>
    </row>
    <row r="26" spans="1:3">
      <c r="A26" s="12" t="s">
        <v>56</v>
      </c>
      <c r="B26" s="38"/>
      <c r="C26" s="38"/>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76001310500220240032200</v>
      </c>
      <c r="C3" s="74"/>
    </row>
    <row r="4" spans="1:6">
      <c r="A4" s="21" t="s">
        <v>3</v>
      </c>
      <c r="B4" s="74" t="str">
        <f>'GENERALES NOTA 322'!B3:C3</f>
        <v>JUZGADO SEGUNDO (002)  LABORAL DEL CIRCUITO DE CALI</v>
      </c>
      <c r="C4" s="74"/>
    </row>
    <row r="5" spans="1:6">
      <c r="A5" s="21" t="s">
        <v>5</v>
      </c>
      <c r="B5" s="74" t="str">
        <f>'GENERALES NOTA 322'!B4:C4</f>
        <v>COLFONDOS Y OTRO</v>
      </c>
      <c r="C5" s="74"/>
    </row>
    <row r="6" spans="1:6" ht="14.45" customHeight="1">
      <c r="A6" s="21" t="s">
        <v>7</v>
      </c>
      <c r="B6" s="74" t="str">
        <f>'GENERALES NOTA 322'!B5:C5</f>
        <v>BERNARDO RUIZ CEBALLOS. C.C: 7.527.043</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75">
      <c r="A29" s="21" t="s">
        <v>99</v>
      </c>
      <c r="B29" s="81" t="s">
        <v>100</v>
      </c>
      <c r="C29" s="82"/>
    </row>
    <row r="30" spans="1:3" ht="30.75">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8" t="str">
        <f>'GENERALES NOTA 322'!B2:C2</f>
        <v>76001310500220240032200</v>
      </c>
      <c r="C3" s="38"/>
    </row>
    <row r="4" spans="1:3">
      <c r="A4" s="5" t="s">
        <v>3</v>
      </c>
      <c r="B4" s="38" t="str">
        <f>'GENERALES NOTA 322'!B3:C3</f>
        <v>JUZGADO SEGUNDO (002)  LABORAL DEL CIRCUITO DE CALI</v>
      </c>
      <c r="C4" s="38"/>
    </row>
    <row r="5" spans="1:3" ht="29.1" customHeight="1">
      <c r="A5" s="5" t="s">
        <v>5</v>
      </c>
      <c r="B5" s="38" t="str">
        <f>'GENERALES NOTA 322'!B4:C4</f>
        <v>COLFONDOS Y OTRO</v>
      </c>
      <c r="C5" s="38"/>
    </row>
    <row r="6" spans="1:3">
      <c r="A6" s="5" t="s">
        <v>7</v>
      </c>
      <c r="B6" s="38" t="str">
        <f>'GENERALES NOTA 322'!B5:C5</f>
        <v>BERNARDO RUIZ CEBALLOS. C.C: 7.527.043</v>
      </c>
      <c r="C6" s="38"/>
    </row>
    <row r="7" spans="1:3" ht="43.5" customHeight="1">
      <c r="A7" s="5" t="s">
        <v>9</v>
      </c>
      <c r="B7" s="38" t="str">
        <f>'GENERALES NOTA 322'!B6:C6</f>
        <v>LLAMADA EN GARANTIA</v>
      </c>
      <c r="C7" s="38"/>
    </row>
    <row r="8" spans="1:3">
      <c r="A8" s="5" t="s">
        <v>107</v>
      </c>
      <c r="B8" s="38"/>
      <c r="C8" s="38"/>
    </row>
    <row r="9" spans="1:3">
      <c r="A9" s="15" t="s">
        <v>93</v>
      </c>
      <c r="B9" s="88"/>
      <c r="C9" s="88"/>
    </row>
    <row r="10" spans="1:3">
      <c r="A10" s="15" t="s">
        <v>108</v>
      </c>
      <c r="B10" s="38"/>
      <c r="C10" s="38"/>
    </row>
    <row r="11" spans="1:3" ht="30">
      <c r="A11" s="15" t="s">
        <v>109</v>
      </c>
      <c r="B11" s="89"/>
      <c r="C11" s="55"/>
    </row>
    <row r="12" spans="1:3" ht="60">
      <c r="A12" s="5" t="s">
        <v>110</v>
      </c>
      <c r="B12" s="38"/>
      <c r="C12" s="38"/>
    </row>
    <row r="13" spans="1:3" ht="60">
      <c r="A13" s="5" t="s">
        <v>111</v>
      </c>
      <c r="B13" s="38"/>
      <c r="C13" s="38"/>
    </row>
    <row r="14" spans="1:3">
      <c r="A14" s="5" t="s">
        <v>112</v>
      </c>
      <c r="B14" s="11"/>
      <c r="C14" s="11"/>
    </row>
    <row r="15" spans="1:3">
      <c r="A15" s="15" t="s">
        <v>113</v>
      </c>
      <c r="B15" s="38"/>
      <c r="C15" s="38"/>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2025-07-07T13:39:15Z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