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HERNANDEZ\Desktop\"/>
    </mc:Choice>
  </mc:AlternateContent>
  <xr:revisionPtr revIDLastSave="0" documentId="13_ncr:1_{22D36AAC-1AE0-4565-8CF9-F923E293850B}" xr6:coauthVersionLast="47" xr6:coauthVersionMax="47" xr10:uidLastSave="{00000000-0000-0000-0000-000000000000}"/>
  <bookViews>
    <workbookView xWindow="-120" yWindow="-120" windowWidth="20730" windowHeight="11160" xr2:uid="{7B43BB99-D6E4-4D5B-971C-3BA3CAD123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H7" i="1"/>
  <c r="H8" i="1"/>
  <c r="H9" i="1"/>
  <c r="H10" i="1"/>
  <c r="H11" i="1"/>
  <c r="H12" i="1"/>
  <c r="H13" i="1"/>
  <c r="H14" i="1"/>
  <c r="H15" i="1"/>
  <c r="H16" i="1"/>
  <c r="H17" i="1"/>
  <c r="H2" i="1"/>
  <c r="H3" i="1"/>
  <c r="H4" i="1"/>
  <c r="H5" i="1"/>
  <c r="H6" i="1"/>
  <c r="H19" i="1" l="1"/>
</calcChain>
</file>

<file path=xl/sharedStrings.xml><?xml version="1.0" encoding="utf-8"?>
<sst xmlns="http://schemas.openxmlformats.org/spreadsheetml/2006/main" count="26" uniqueCount="26">
  <si>
    <t>No</t>
  </si>
  <si>
    <t>Factura</t>
  </si>
  <si>
    <t>Valor inicial</t>
  </si>
  <si>
    <t>Saldo</t>
  </si>
  <si>
    <t>Valor a pagar Equidad</t>
  </si>
  <si>
    <t>Fecha radicacion entidad (envio)</t>
  </si>
  <si>
    <t>Fecha (contrato)</t>
  </si>
  <si>
    <t>Valor acepta IPS</t>
  </si>
  <si>
    <t>UMSV8054</t>
  </si>
  <si>
    <t>UMSV8714</t>
  </si>
  <si>
    <t>UMSV9549</t>
  </si>
  <si>
    <t>UMSV9547</t>
  </si>
  <si>
    <t>UMSV9546</t>
  </si>
  <si>
    <t>UMSV9544</t>
  </si>
  <si>
    <t>UMSV9541</t>
  </si>
  <si>
    <t>UMSV1514</t>
  </si>
  <si>
    <t>UMSV2633</t>
  </si>
  <si>
    <t>UMSV3707</t>
  </si>
  <si>
    <t>UMSV3706</t>
  </si>
  <si>
    <t>UMSV3705</t>
  </si>
  <si>
    <t>UMSV3704</t>
  </si>
  <si>
    <t>UMSV4710</t>
  </si>
  <si>
    <t>UMSV5527</t>
  </si>
  <si>
    <t>UMSV6803</t>
  </si>
  <si>
    <t>EQUIDAD</t>
  </si>
  <si>
    <t>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</si>
</sst>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\ #,##0;[Red]&quot;$&quot;\ #,##0"/>
    <numFmt numFmtId="165" formatCode="_-&quot;$&quot;\ * #,##0_-;\-&quot;$&quot;\ * #,##0_-;_-&quot;$&quot;\ * &quot;-&quot;??_-;_-@_-"/>
    <numFmt numFmtId="166" formatCode="&quot;$&quot;\ 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166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08EC-FDD0-449D-9804-FFC0AAE75E6E}">
  <dimension ref="A1:M19"/>
  <sheetViews>
    <sheetView tabSelected="1" topLeftCell="A2" workbookViewId="0">
      <selection activeCell="K16" sqref="K16"/>
    </sheetView>
  </sheetViews>
  <sheetFormatPr baseColWidth="10" defaultRowHeight="15" x14ac:dyDescent="0.25"/>
  <cols>
    <col min="2" max="2" width="15.28515625" bestFit="1" customWidth="1"/>
    <col min="3" max="3" width="10.7109375" customWidth="1"/>
    <col min="5" max="5" width="12" bestFit="1" customWidth="1"/>
    <col min="6" max="6" width="12.5703125" bestFit="1" customWidth="1"/>
    <col min="7" max="7" width="15.7109375" bestFit="1" customWidth="1"/>
    <col min="8" max="9" width="13" bestFit="1" customWidth="1"/>
    <col min="10" max="10" width="14.5703125" bestFit="1" customWidth="1"/>
  </cols>
  <sheetData>
    <row r="1" spans="1:13" ht="51" x14ac:dyDescent="0.25">
      <c r="A1" s="2" t="s">
        <v>0</v>
      </c>
      <c r="B1" s="2" t="s">
        <v>1</v>
      </c>
      <c r="C1" s="2" t="s">
        <v>6</v>
      </c>
      <c r="D1" s="2" t="s">
        <v>5</v>
      </c>
      <c r="E1" s="2" t="s">
        <v>2</v>
      </c>
      <c r="F1" s="2" t="s">
        <v>3</v>
      </c>
      <c r="G1" s="2" t="s">
        <v>4</v>
      </c>
      <c r="H1" s="2" t="s">
        <v>7</v>
      </c>
    </row>
    <row r="2" spans="1:13" x14ac:dyDescent="0.25">
      <c r="A2" s="3">
        <v>1</v>
      </c>
      <c r="B2" s="5" t="s">
        <v>8</v>
      </c>
      <c r="C2" s="4">
        <v>45880</v>
      </c>
      <c r="D2" s="4"/>
      <c r="E2" s="9">
        <v>2013887</v>
      </c>
      <c r="F2" s="6">
        <v>195095</v>
      </c>
      <c r="G2" s="10">
        <v>195095</v>
      </c>
      <c r="H2" s="10">
        <f>F2-G2</f>
        <v>0</v>
      </c>
    </row>
    <row r="3" spans="1:13" x14ac:dyDescent="0.25">
      <c r="A3" s="3">
        <v>2</v>
      </c>
      <c r="B3" s="5" t="s">
        <v>9</v>
      </c>
      <c r="C3" s="4">
        <v>45880</v>
      </c>
      <c r="D3" s="4"/>
      <c r="E3" s="9">
        <v>2062360</v>
      </c>
      <c r="F3" s="6">
        <v>948000</v>
      </c>
      <c r="G3" s="10">
        <v>948000</v>
      </c>
      <c r="H3" s="10">
        <f t="shared" ref="H3:H17" si="0">F3-G3</f>
        <v>0</v>
      </c>
    </row>
    <row r="4" spans="1:13" x14ac:dyDescent="0.25">
      <c r="A4" s="3">
        <v>3</v>
      </c>
      <c r="B4" s="5" t="s">
        <v>10</v>
      </c>
      <c r="C4" s="4">
        <v>45880</v>
      </c>
      <c r="D4" s="4"/>
      <c r="E4" s="9">
        <v>2120837</v>
      </c>
      <c r="F4" s="6">
        <v>903400</v>
      </c>
      <c r="G4" s="10">
        <v>903400</v>
      </c>
      <c r="H4" s="10">
        <f t="shared" si="0"/>
        <v>0</v>
      </c>
      <c r="J4" s="7"/>
    </row>
    <row r="5" spans="1:13" x14ac:dyDescent="0.25">
      <c r="A5" s="3">
        <v>4</v>
      </c>
      <c r="B5" s="5" t="s">
        <v>11</v>
      </c>
      <c r="C5" s="4">
        <v>45880</v>
      </c>
      <c r="E5" s="9">
        <v>2013385</v>
      </c>
      <c r="F5" s="6">
        <v>903300</v>
      </c>
      <c r="G5" s="10">
        <v>903300</v>
      </c>
      <c r="H5" s="10">
        <f t="shared" si="0"/>
        <v>0</v>
      </c>
      <c r="L5" s="1"/>
    </row>
    <row r="6" spans="1:13" x14ac:dyDescent="0.25">
      <c r="A6" s="3">
        <v>5</v>
      </c>
      <c r="B6" s="5" t="s">
        <v>12</v>
      </c>
      <c r="C6" s="4">
        <v>45880</v>
      </c>
      <c r="E6" s="9">
        <v>2044476</v>
      </c>
      <c r="F6" s="6">
        <v>903400</v>
      </c>
      <c r="G6" s="10">
        <v>903400</v>
      </c>
      <c r="H6" s="10">
        <f t="shared" si="0"/>
        <v>0</v>
      </c>
      <c r="J6" s="8"/>
    </row>
    <row r="7" spans="1:13" x14ac:dyDescent="0.25">
      <c r="A7" s="3">
        <v>6</v>
      </c>
      <c r="B7" s="5" t="s">
        <v>13</v>
      </c>
      <c r="C7" s="4">
        <v>45880</v>
      </c>
      <c r="E7" s="9">
        <v>1872484</v>
      </c>
      <c r="F7" s="6">
        <v>903400</v>
      </c>
      <c r="G7" s="10">
        <v>903400</v>
      </c>
      <c r="H7" s="10">
        <f t="shared" si="0"/>
        <v>0</v>
      </c>
      <c r="L7">
        <v>6020144</v>
      </c>
      <c r="M7" t="s">
        <v>24</v>
      </c>
    </row>
    <row r="8" spans="1:13" x14ac:dyDescent="0.25">
      <c r="A8" s="3">
        <v>7</v>
      </c>
      <c r="B8" s="5" t="s">
        <v>14</v>
      </c>
      <c r="C8" s="4">
        <v>45880</v>
      </c>
      <c r="E8" s="9">
        <v>2141885</v>
      </c>
      <c r="F8" s="6">
        <v>903400</v>
      </c>
      <c r="G8" s="10">
        <v>903400</v>
      </c>
      <c r="H8" s="10">
        <f t="shared" si="0"/>
        <v>0</v>
      </c>
      <c r="L8">
        <v>7769334</v>
      </c>
      <c r="M8" t="s">
        <v>25</v>
      </c>
    </row>
    <row r="9" spans="1:13" x14ac:dyDescent="0.25">
      <c r="A9" s="3">
        <v>8</v>
      </c>
      <c r="B9" s="11" t="s">
        <v>22</v>
      </c>
      <c r="C9" s="4">
        <v>45880</v>
      </c>
      <c r="E9" s="12">
        <v>1635561</v>
      </c>
      <c r="F9" s="12">
        <v>817250</v>
      </c>
      <c r="G9" s="13">
        <v>360149</v>
      </c>
      <c r="H9" s="10">
        <f t="shared" si="0"/>
        <v>457101</v>
      </c>
    </row>
    <row r="10" spans="1:13" x14ac:dyDescent="0.25">
      <c r="A10" s="3">
        <v>9</v>
      </c>
      <c r="B10" s="11" t="s">
        <v>15</v>
      </c>
      <c r="C10" s="4">
        <v>45880</v>
      </c>
      <c r="E10" s="12">
        <v>1538463</v>
      </c>
      <c r="F10" s="12">
        <v>735600</v>
      </c>
      <c r="G10" s="13">
        <v>0</v>
      </c>
      <c r="H10" s="10">
        <f t="shared" si="0"/>
        <v>735600</v>
      </c>
    </row>
    <row r="11" spans="1:13" x14ac:dyDescent="0.25">
      <c r="A11" s="3">
        <v>10</v>
      </c>
      <c r="B11" s="11" t="s">
        <v>16</v>
      </c>
      <c r="C11" s="4">
        <v>45880</v>
      </c>
      <c r="E11" s="12">
        <v>1762886</v>
      </c>
      <c r="F11" s="12">
        <v>1762886</v>
      </c>
      <c r="G11" s="13">
        <v>0</v>
      </c>
      <c r="H11" s="10">
        <f t="shared" si="0"/>
        <v>1762886</v>
      </c>
    </row>
    <row r="12" spans="1:13" x14ac:dyDescent="0.25">
      <c r="A12" s="3">
        <v>11</v>
      </c>
      <c r="B12" s="11" t="s">
        <v>17</v>
      </c>
      <c r="C12" s="4">
        <v>45880</v>
      </c>
      <c r="E12" s="12">
        <v>1031837</v>
      </c>
      <c r="F12" s="12">
        <v>1031837</v>
      </c>
      <c r="G12" s="13">
        <v>0</v>
      </c>
      <c r="H12" s="10">
        <f t="shared" si="0"/>
        <v>1031837</v>
      </c>
    </row>
    <row r="13" spans="1:13" x14ac:dyDescent="0.25">
      <c r="A13" s="3">
        <v>12</v>
      </c>
      <c r="B13" s="11" t="s">
        <v>18</v>
      </c>
      <c r="C13" s="4">
        <v>45880</v>
      </c>
      <c r="E13" s="12">
        <v>383801</v>
      </c>
      <c r="F13" s="12">
        <v>383801</v>
      </c>
      <c r="G13" s="13">
        <v>0</v>
      </c>
      <c r="H13" s="10">
        <f t="shared" si="0"/>
        <v>383801</v>
      </c>
    </row>
    <row r="14" spans="1:13" x14ac:dyDescent="0.25">
      <c r="A14" s="3">
        <v>13</v>
      </c>
      <c r="B14" s="11" t="s">
        <v>19</v>
      </c>
      <c r="C14" s="4">
        <v>45880</v>
      </c>
      <c r="E14" s="12">
        <v>1927881</v>
      </c>
      <c r="F14" s="12">
        <v>1927881</v>
      </c>
      <c r="G14" s="13">
        <v>0</v>
      </c>
      <c r="H14" s="10">
        <f t="shared" si="0"/>
        <v>1927881</v>
      </c>
    </row>
    <row r="15" spans="1:13" x14ac:dyDescent="0.25">
      <c r="A15" s="3">
        <v>14</v>
      </c>
      <c r="B15" s="11" t="s">
        <v>20</v>
      </c>
      <c r="C15" s="4">
        <v>45880</v>
      </c>
      <c r="E15" s="12">
        <v>333300</v>
      </c>
      <c r="F15" s="12">
        <v>333300</v>
      </c>
      <c r="G15" s="13">
        <v>0</v>
      </c>
      <c r="H15" s="10">
        <f t="shared" si="0"/>
        <v>333300</v>
      </c>
    </row>
    <row r="16" spans="1:13" x14ac:dyDescent="0.25">
      <c r="A16" s="3">
        <v>15</v>
      </c>
      <c r="B16" s="11" t="s">
        <v>21</v>
      </c>
      <c r="C16" s="4">
        <v>45880</v>
      </c>
      <c r="E16" s="12">
        <v>702363</v>
      </c>
      <c r="F16" s="12">
        <v>702363</v>
      </c>
      <c r="G16" s="13">
        <v>0</v>
      </c>
      <c r="H16" s="10">
        <f t="shared" si="0"/>
        <v>702363</v>
      </c>
    </row>
    <row r="17" spans="1:8" x14ac:dyDescent="0.25">
      <c r="A17" s="3">
        <v>16</v>
      </c>
      <c r="B17" s="11" t="s">
        <v>23</v>
      </c>
      <c r="C17" s="4">
        <v>45880</v>
      </c>
      <c r="E17" s="12">
        <v>434565</v>
      </c>
      <c r="F17" s="12">
        <v>434565</v>
      </c>
      <c r="G17" s="13">
        <v>0</v>
      </c>
      <c r="H17" s="10">
        <f t="shared" si="0"/>
        <v>434565</v>
      </c>
    </row>
    <row r="19" spans="1:8" x14ac:dyDescent="0.25">
      <c r="G19" s="1">
        <f>SUM(G2:G18)</f>
        <v>6020144</v>
      </c>
      <c r="H19" s="1">
        <f>SUM(H2:H18)</f>
        <v>7769334</v>
      </c>
    </row>
  </sheetData>
  <conditionalFormatting sqref="B2:B4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Morales</dc:creator>
  <cp:lastModifiedBy>Humberto Hernandez</cp:lastModifiedBy>
  <dcterms:created xsi:type="dcterms:W3CDTF">2022-06-02T18:13:22Z</dcterms:created>
  <dcterms:modified xsi:type="dcterms:W3CDTF">2025-08-21T05:10:00Z</dcterms:modified>
</cp:coreProperties>
</file>