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eduar\Desktop\GHA\01. Tareas asignadas vigentes\#33 Contestacion ANDREW GEORGE PERSONAGE\SBS\"/>
    </mc:Choice>
  </mc:AlternateContent>
  <xr:revisionPtr revIDLastSave="0" documentId="13_ncr:1_{9BC1A31A-37BF-4495-A16C-8E3DA9F37BC3}"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0"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1"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<sst xmlns="http://schemas.openxmlformats.org/spreadsheetml/2006/main" count="177" uniqueCount="156">
  <si>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</si>
  <si>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</si>
  <si>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</si>
  <si>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</si>
  <si>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</si>
  <si>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</si>
  <si>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</si>
  <si>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</si>
  <si>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</si>
  <si>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</si>
  <si>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</si>
  <si>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</si>
  <si>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</si>
  <si>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</si>
  <si>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</si>
  <si>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</si>
  <si>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</si>
  <si>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</si>
  <si>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</si>
  <si>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</si>
  <si>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</si>
  <si>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</si>
  <si>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</si>
  <si>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</si>
  <si>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</si>
  <si>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</si>
  <si>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</si>
  <si>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</si>
  <si>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</si>
  <si>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</si>
  <si>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</si>
  <si>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</si>
  <si>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</si>
  <si>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</si>
  <si>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</si>
  <si>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</si>
  <si>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</si>
  <si>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</si>
  <si>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</si>
  <si>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</si>
  <si>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</si>
  <si>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</si>
  <si>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</si>
  <si>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</si>
  <si>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</si>
  <si>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</si>
  <si>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</si>
  <si>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</si>
  <si>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</si>
  <si>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</si>
  <si>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</si>
  <si>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</si>
  <si>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</si>
  <si>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</si>
  <si>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</si>
  <si>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</si>
  <si>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</si>
  <si>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</si>
  <si>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Moral:</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</si>
  <si>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</si>
  <si>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</si>
  <si>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</si>
  <si>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</si>
  <si>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</si>
  <si>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</si>
  <si>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</si>
  <si>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</si>
  <si>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</si>
  <si>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</si>
  <si>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</si>
  <si>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</si>
  <si>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</si>
  <si>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</si>
  <si>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</si>
  <si>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</si>
  <si>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</si>
  <si>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</si>
  <si>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</si>
  <si>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</si>
  <si>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</si>
  <si>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</si>
  <si>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</si>
  <si>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</si>
  <si>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</si>
  <si>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</si>
  <si>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</si>
  <si>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</si>
  <si>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</si>
  <si>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</si>
  <si>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</si>
  <si>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</si>
  <si>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</si>
  <si>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</si>
  <si>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</si>
  <si>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</si>
  <si>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</si>
  <si>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</si>
  <si>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</si>
  <si>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</si>
  <si>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</si>
  <si>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</si>
  <si>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</si>
  <si>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</si>
  <si>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</si>
  <si>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</si>
  <si>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</si>
  <si>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</si>
  <si>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</si>
  <si>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</si>
  <si>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</si>
  <si>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</si>
  <si>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</si>
  <si>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</si>
  <si>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</si>
  <si>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</si>
  <si>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</si>
  <si>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</si>
  <si>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</si>
  <si>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</si>
  <si>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</si>
  <si>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</si>
  <si>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</si>
  <si>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</si>
  <si>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</si>
  <si>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</si>
  <si>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</si>
  <si>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</si>
  <si>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</si>
  <si>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</si>
  <si>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</si>
  <si>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</si>
  <si>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</si>
  <si>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</si>
  <si>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</si>
  <si>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</si>
  <si>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</si>
  <si>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</si>
  <si>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</si>
  <si>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</si>
  <si>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</si>
  <si>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</si>
  <si>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</si>
  <si>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</si>
  <si>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</si>
  <si>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Daño a la salud </t>
  </si>
  <si>
    <t xml:space="preserve">1.	Juan David Castro Gutiérrez fue compañero permanente de Hilda Carolina Rivera Ortega y padre de María Celeste Castro Rivera.
2.	Juan David mantenía relaciones de afecto y ayuda mutua con sus padres José Uriel Castro Valencia y Rosario Gutiérrez Mosquera, y con sus hermanos Alejandro Castro Gutiérrez, José Uriel Castro Gutiérrez, Lisbeth Valentina Barona Gutiérrez, Nino Alejandro Barona Gutiérrez y María de los Ángeles Castro Rodríguez.
3.	El 1 de diciembre de 2021, a las 5:01 a.m., Juan David Castro Gutiérrez se encontraba en la terraza de su vivienda en el barrio San Pedro Claver de la Comuna 11, en Santiago de Cali, cuando recibió una descarga eléctrica de alta tensión que le causó la muerte.
4.	La descarga fue causada por la cercanía de cables de alta tensión a la terraza del inmueble. Estos cables hacen parte de la infraestructura eléctrica de las Empresas Municipales de Cali – EMCALI – E.I.C.E. E.S.P., y su ubicación contraviene las disposiciones del Reglamento Técnico de Instalaciones Eléctricas (RETIE) adoptado mediante la Resolución 90708 de 2013 del Ministerio de Minas y Energía.
5.	Juan David fue trasladado a la clínica Salud Centro de Santiago de Cali, donde ingresó sin signos vitales.
6.	La historia clínica registró el estado de ingreso de Juan David.
7.	También se menciona que el Distrito de Santiago de Cali tiene la función de velar por la seguridad de los ciudadanos y por el cumplimiento del RETIE.
8.	Se afirma que Juan David fue expuesto a un riesgo excepcional, que se concretó con su muerte el 1 de diciembre de 2021. Se sostiene que hubo una omisión por parte de EMCALI en el mantenimiento del cableado eléctrico, y por parte del Municipio en su deber de vigilancia. Se concluye que se generaron perjuicios a su núcleo familiar.
</t>
  </si>
  <si>
    <t>5 Administrativo de Cali</t>
  </si>
  <si>
    <t>76001-33-33-005-2022-00189-00</t>
  </si>
  <si>
    <t xml:space="preserve">ANDREW GEORGE PARSONAGE COBO </t>
  </si>
  <si>
    <t>GLORIA ROCÍO COBO TOBAR</t>
  </si>
  <si>
    <t>Madre</t>
  </si>
  <si>
    <t>Victima Directa</t>
  </si>
  <si>
    <t>La contingencia se califica como EVENTUAL, dado que el contrato contenido en la PÓLIZA DE RESPONSABILIDAD CIVIL EXTRACONTRACTUAL NO. 1507222001226 otorga cobertura temporal y material, y la determinación de la responsabilidad del asegurado dependerá de la valoración de las pruebas y la interpretación del caso por parte del operador judicial. 
La compañía aseguradora también fue llamada en garantía como coaseguradora de la PÓLIZA DE RESPONSABILIDAD CIVIL EXTRACONTRACTUAL NO. 420 80 994000000202, sin embargo, pese a que esta póliza otorga cobertura material, no otorga cobertura temporal. 
Por un lado, la póliza de seguro No. 420 80 994000000202 expedida por La Aseguradora Solidaria brinda cobertura material pero no cobertura temporal conforme a los hechos expuestos en la demanda. Respecto a la cobertura temporal, la póliza opera bajo la modalidad de ocurrencia, con vigencia desde el día 30 de agosto 2021 hasta el día 28 de febrero de 2022, con prórroga del 28 de febrero de 2022 hasta el 29 de abril de 2022, ello implica que únicamente se cubren los perjuicios que se generen durante la vigencia del seguro. No obstante, los hechos objetos de litigio ocurrieron en junio de 2022, fecha hasta la cual estuvo vinculado el estudiante ANDREW GEORGE PARSONAGE COBO en la institución de educación privada LICEO FRANCÉS PAUL VALÉRY. Del mismo modo se discute las quejas y denuncias presentadas ante la Secretaría de Educación Del Distrito De Cali realizadas por la demandante GLORIA ROCIO COBO en nombre de su hijo ANDREW GEORGE PARSONAGE COBO consistentes en: Queja realizada el 9 de julio de 2020, resuelta el 6 de agosto de 2020. Denuncia de 18 de marzo de 2022, complementada el 6 de mayo de 2022, resueltas el 16 de agosto de 2022.  Todas estas, sucedieron y se presentaron por fuera por fuera del periodo de vigencia de cobertura de la póliza, por lo que no otorga cobertura temporal. Por otro lado, respecto a la cobertura material, la póliza si presta cobertura material porque ampara los perjuicios patrimoniales y extra patrimoniales que cause a terceros el asegurado, con motivo de la responsabilidad civil en que incurra o le sea imputable de acuerdo con la Ley colombiana, durante el giro normal de sus actividades. 
Por otro lado, la póliza No. 1507222001226 expedida por Mapfre brinda cobertura material y temporal conforme a los hechos expuestos en la demanda. Respecto a la cobertura temporal, la póliza opera bajo la modalidad de ocurrencia, con vigencia desde el día 30 de abril de 2022 hasta el 1 de diciembre de 2022, ello implica que únicamente se cubren los perjuicios que se generen durante la vigencia del seguro. Los hechos objetos de litigio ocurrieron en junio de 2022, fecha hasta la cual estuvo vinculado el estudiante ANDREW GEORGE PARSONAGE COBO en la institución de educación privada LICEO FRANCÉS PAUL VALÉRY. Del mismo modo se discute las quejas y denuncias presentadas ante la Secretaría de Educación Del Distrito De Cali realizadas por la demandante GLORIA ROCIO COBO en nombre de su hijo ANDREW GEORGE PARSONAGE COBO consistentes en: Queja realizada el 9 de julio de 2020, resuelta el 6 de agosto de 2020. Denuncia de 18 de marzo de 2022, complementada el 6 de mayo de 2022, resueltas el 16 de agosto de 2022. En ese orden, tanto la fecha hasta en la que estuvo vinculado ANDREW GEORGE PARSONAGE COBO en la institución de educación privada LICEO FRANCÉS PAUL VALÉRY, esta es junio de 2022, como el Oficio 4143.010.13.0.0020840 del 16 de agosto de 2022 por el cual la Secretaría de Educación resuelve las denuncias presentadas por GLORIA ROCIO COBO madre de ANDREW GEORGE PARSONAGE COBO, ocurrieron dentro del periodo de vigencia de la póliza. Por otro lado, respecto a la cobertura material, la póliza si presta cobertura material porque ampara los perjuicios patrimoniales y extra patrimoniales que cause a terceros el asegurado, con motivo de la responsabilidad civil en que incurra o le sea imputable de acuerdo con la Ley colombiana, durante el giro normal de sus actividades. 
Sin perjuicio de lo anterior, la responsabilidad del asegurado, DISTRITO ESPECIAL DE SANTIAGO DE CALI, dependerá de la práctica de las pruebas y de la valoración e interpretación que el operador judicial haga de ellas. Ello, en la medida en que los hechos materia del litigio, respeto al asegurado, habrían ocurrido como consecuencia de la omisión, por parte de la Secretaría de Educación, sobre las quejas y las denuncias presentadas por la señora GLORIA ROCIO COBO, sobre las decisiones de la institución de educación privada LICEO FRANCÉS PAUL VALÉRY, de expulsión y no renovación del cupo del estudiante ANDREW GEORGE PARSONAGE COBO, quien padece de hipersomnio severo, narcolepsia y cataplexia. Decisiones que fueron tomadas por la institución educativa en virtud a los antecedentes disciplinarios del estudiante y por no haber cursado con éxito el grado noveno. Frente a lo anterior el distrito afirma haber actuado con debida diligencia y oportuna. Sin embargo, se hace necesaria la practica de las pruebas testimoniales e interrogatorio de parte solicitadas, así como la práctica e incorporación de las pruebas documentales contenidas en el proceso penal para adolescentes con radicado 76001600071020190030600 que cursa en el juzgado Primero Penal Para adolescentes, la historia clínica de Andrew George Personage Cobo en custodia de La Nueva EPS y la verificación del expediente administrativo. Lo señalado sin perjuicio del carácter contingente del proceso.</t>
  </si>
  <si>
    <t>Daño Emergente:</t>
  </si>
  <si>
    <t>Valor 100% de $28.470.000
Deducible: Se pactó un deducible del 5.00% del valor de la pérdida min 3 SMMLV, por lo que se aplican 3 SMMLV por ser mayor. Del total $28.470.000 – $4.270.500 (3 SMMLV) = 24.199.500
En coaseguro de SBS del 20% = $ 5.694.000
Explicación de la liquidación objetiva:  
Daño Moral: Los perjuicios morales reclamados en la demanda no atienden a lesiones o muerte, si no a las alteraciones emocionales que pudieron haber padecido los demandantes por las decisiones de la institución educativa y la Secretaría de Educación, en ese orden, se entinaran los perjuicios morales entre el 1 al 10% de conformidad a la jurisprudencia del Consejo de estado
o	10 salarios mínimos legales mensuales vigentes (SMLMV) para Andrew George Parsonage Cobo 
o	10 salarios mínimos legales mensuales vigentes (SMLMV) para Gloria Rocío Cobo Tobar 
Daño emergente: $0
No se le reconoce la pretensión de daño emergente por el periodo 2020-2021, debido a que Andrew Parsonaje no estudió en la institución educativa ese periodo, por lo que dicha suma no fue sufragada por los demandantes.
Tampoco se reconoce lo pretendido por el periodo 2021-2022 por el valor de $16.523.287, por concepto se repetición de grado noveno. Debido a que, según la certificación de la institución educativa, el estudiante Andrew Parsonaje no culminó con éxito el grado noveno del periodo anterior, por lo que correspondía su repetición. En ese orden tal suma fue resultado del desempeño académico del estudiante y no es imputable ni a la institución educativa ni a la Secretaría de Educación.  No se reconoce la suma de $147.784.637 debido a que esta es pretendida sin justificación alguna, no hay pruebas que acredite que dicha suma haya sido causada por la institución educativa, ni que los demandantes hayan pagado tal suma de dinero.  
Daño a la salud: $0 
No se reconoce este perjuicio por cuanto no obra en el expediente ninguna prueba que permita acreditar algún tipo de daño a la salud derivado del actuar de la institución educativa ni del ente territorial a través de la Secretaría de Educación, ni que este haya tenido un impacto negativo en la salud del demandante. Si bien, se aportó historia clínica en la que se evidencia el diagnostico de hipersomnio severo, narcolepsia y cataplexia, no obra en el expediente prueba pericial o alguna otra prueba que permita acreditar que el actuar de la institución educativa o del Distrito hayan agravado o contribuido su estado de salud o algún tipo de deterioro en ella. 
Para un total inicial de $28.470.000 
Deducible: Se pactó un deducible del 5.00% del valor de la pérdida min 3 SMMLV, por lo que se aplican 3 SMMLV.
Del total $28.470.000 – $4.270.500 (3 SMMLV) = 24.199.500 En coaseguro de SBS del 20% = $ 5.694.000</t>
  </si>
  <si>
    <t>EXCEPCIONES FRENTE A LA DEMANDA 
1.	FALTA DE LEGITIMACIÓN EN LA CAUSA MATERIAL POR PASIVA – AUTONOMÍA DEL ESTABLECIMIENTO EDUCATIVO “LICEO FRANCÉS PAUL VALERY”. 2.	INEXISTENCIA DE FALLA EN EL SERVICIO POR PARTE DEL DISTRITO ESPECIAL DE SANTIAGO DE CALI – AUSENCIA DEL NEXO CAUSAL. 3.	EXISTENCIA DE LA CULPA EXCLUSIVA DE LA VÍCTIMA COMO EXIMENTE DE RESPONSABILIDAD. 4.	EXISTENCIA DEL HECHO DETERMINANTE DE UN TERCERO. 5.	CARENCIA DE PRUEBA DE LOS SUPUESTOS PERJUICIOS E INCORRECTA TASACIÓN DE LOS MISMOS. 6.	IMPROCEDENTE RECONOCIMIENTO DE PERJUICIOS MATERIALES.
7.	IMPROCEDENTE RECONOCIMIENTO DE PERJUICIOS INMATERIALES. 8.	IMPROCEDENCIA DE LA TASACIÓN PROPUESTA POR LA PARTE ACTORA Y APLICACIÓN DEL ARTÍCULO 206 DEL CÓDIGO GENERAL DEL PROCESO. 9.	EXCEPCIONES PLANTEADAS POR QUIEN EFECTUÓ EL LLAMAMIENTO EN GARANTÍA A MI REPRESENTADA  10.	GENÉRICA O INNOMINADA.                                                                                         
EXCEPCIONES FRENTE AL LLAMAMIENTO EN GARANTÍA RESPECTO A LA PÓLIZA DE RESPONSABILIDAD CIVIL EXTRACONTRACTUAL NO. 420 80 994000000202 1.	NO SE HA CONFIGURADO EL SINIESTRO A LA LUZ DE LA PÓLIZA DE RESPONSABILIDAD CIVIL EXTRACONTRACTUAL No. 1507222001226 Y POR TANTO NO ES EXIGIBLE OBLIGACIÓN INDEMNIZATORIA A CARGO DE LA ASEGURADORA. 2.	FALTA DE COBERTURA TEMPORAL DE LA PÓLIZA DE RESPONSABILIDAD CIVIL EXTRACONTRACTUAL NO. 420–80–994000000202. 3.	LA EVENTUAL OBLIGACIÓN DE LAS COMPAÑÍAS DE SEGUROS SE CIRCUNSCRIBE EN PROPORCIÓN A LA CUANTÍA DE SU PARTICIPACIÓN PORCENTUAL, DE ACUERDO AL COASEGURO CONCERTADO EN LA PÓLIZA. 4. LÍMITES MÁXIMOS DE RESPONSABILIDAD DEL ASEGURADOR Y CONDICIONES PACTADOS EN EL CONTRATO DE SEGURO DOCUMENTADO EN LA PÓLIZA DE RESPONSABILIDAD CIVIL EXTRACONTRACTUAL No. 420 80 994000000202. 5.	EN LA PÓLIZA DE RESPONSABILIDAD CIVIL EXTRACONTRACTUAL No. 420 80 994000000202, SE PACTÓ UN DEDUCIBLE. 6.	INEXISTENCIA DE SOLIDARIDAD ENTRE MI MANDANTE Y LOS DEMÁS DEMANDADOS - AUSENCIA DE SOLIDARIDAD EN EL MARCO DEL CONTRATO DE SEGURO. 7.	PAGO POR REEMBOLSO Y DISPONIBILIDAD DEL VALOR ASEGURADO. 8.	CARÁCTER MERAMENTE INDEMNIZATORIO QUE REVISTEN LOS CONTRATOS DE SEGUROS. 9.	RIEGOS EXLUIDOS Y CUMPLIMIENTO DE LAS OBLIGACIONES DEL ASEGURADO EN EL CONTRATO DE SEGURO. 10.	GENÉRICA O INNOMINADA.
EXCEPCIONES FRENTE AL LLAMAMIENTO EN GARANTÍA RESPECTO A LA PÓLIZA DE RESPONSABILIDAD CIVIL EXTRACONTRACTUAL NO. 1507222001226, EXPEDIDA POR MAPFRE SEGUROS GENERALES DE COLOMBIA S.A. 1.	NO SE HA CONFIGURADO EL SINIESTRO A LA LUZ DE LA PÓLIZA DE RESPONSABILIDAD CIVIL EXTRACONTRACTUAL No. 1507222001226 Y POR TANTO NO ES EXIGIBLE OBLIGACIÓN INDEMNIZATORIA A CARGO DE LA ASEGURADORA. 2.	LA EVENTUAL OBLIGACIÓN DE LAS COMPAÑÍAS DE SEGUROS SE CIRCUNSCRIBE EN PROPORCIÓN A LA CUANTÍA DE SU PARTICIPACIÓN PORCENTUAL, DE ACUERDO AL COASEGURO CONCERTADO EN LA PÓLIZA. 3.	LÍMITES MÁXIMOS DE RESPONSABILIDAD DEL ASEGURADOR Y CONDICIONES PACTADOS EN EL CONTRATO DE SEGURO DOCUMENTADO EN LA PÓLIZA DE RESPONSABILIDAD CIVIL EXTRACONTRACTUAL No. 1507222001226. 4.	EN LA PÓLIZA DE RESPONSABILIDAD CIVIL EXTRACONTRACTUAL No. 1507222001226 SE PACTÓ UN DEDUCIBLE. 5.	INEXISTENCIA DE SOLIDARIDAD ENTRE MI MANDANTE Y LOS DEMÁS DEMANDADOS - AUSENCIA DE SOLIDARIDAD EN EL MARCO DEL CONTRATO DE SEGURO. 6.	PAGO POR REEMBOLSO Y DISPONIBILIDAD DEL VALOR ASEGURADO
7.	CARÁCTER MERAMENTE INDEMNIZATORIO QUE REVISTEN LOS CONTRATOS DE SEGUROS. 8.	RIEGOS EXLUIDOS Y CUMPLIMIENTO DE LAS OBLIGACIONES DEL ASEGURADO EN EL CONTRATO DE SEGURO. 9.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</si>
</sst>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9"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
      <sz val="11"/>
      <name val="Arial"/>
      <family val="2"/>
    </font>
    <font>
      <b/>
      <sz val="11"/>
      <color theme="0"/>
      <name val="Calibri"/>
      <family val="2"/>
    </font>
  </fonts>
  <fills count="5">
    <fill>
      <patternFill patternType="none"/>
    </fill>
    <fill>
      <patternFill patternType="gray125"/>
    </fill>
    <fill>
      <patternFill patternType="solid">
        <fgColor rgb="FF75233C"/>
        <bgColor rgb="FF75233C"/>
      </patternFill>
    </fill>
    <fill>
      <patternFill patternType="solid">
        <fgColor rgb="FFC278A2"/>
        <bgColor rgb="FFC278A2"/>
      </patternFill>
    </fill>
    <fill>
      <patternFill patternType="solid">
        <fgColor rgb="FFC278A2"/>
        <bgColor indexed="64"/>
      </patternFill>
    </fill>
  </fills>
  <borders count="54">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8">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2" fillId="0" borderId="30" xfId="0" applyFont="1" applyBorder="1"/>
    <xf numFmtId="0" fontId="6" fillId="3" borderId="18" xfId="0" applyFont="1" applyFill="1" applyBorder="1" applyAlignment="1">
      <alignment horizontal="center" vertical="center"/>
    </xf>
    <xf numFmtId="0" fontId="3" fillId="3" borderId="7" xfId="0" applyFont="1" applyFill="1" applyBorder="1"/>
    <xf numFmtId="165" fontId="3" fillId="3" borderId="7" xfId="0" applyNumberFormat="1" applyFont="1" applyFill="1" applyBorder="1"/>
    <xf numFmtId="0" fontId="3" fillId="3" borderId="7" xfId="0" applyFont="1" applyFill="1" applyBorder="1" applyAlignment="1">
      <alignment vertical="center" wrapText="1"/>
    </xf>
    <xf numFmtId="0" fontId="6" fillId="3" borderId="9" xfId="0" applyFont="1" applyFill="1" applyBorder="1" applyAlignment="1">
      <alignment horizontal="center" vertical="center"/>
    </xf>
    <xf numFmtId="0" fontId="2" fillId="4" borderId="11" xfId="0" applyFont="1" applyFill="1" applyBorder="1"/>
    <xf numFmtId="0" fontId="2" fillId="4" borderId="13" xfId="0" applyFont="1" applyFill="1" applyBorder="1"/>
    <xf numFmtId="0" fontId="7" fillId="4" borderId="11" xfId="0" applyFont="1" applyFill="1" applyBorder="1"/>
    <xf numFmtId="0" fontId="6" fillId="3" borderId="19" xfId="0" applyFont="1" applyFill="1" applyBorder="1" applyAlignment="1">
      <alignment horizontal="center" vertical="center"/>
    </xf>
    <xf numFmtId="166" fontId="6" fillId="3" borderId="51" xfId="0" applyNumberFormat="1" applyFont="1" applyFill="1" applyBorder="1" applyAlignment="1">
      <alignment horizontal="center" vertical="center" wrapText="1"/>
    </xf>
    <xf numFmtId="166" fontId="3" fillId="3" borderId="52" xfId="0" applyNumberFormat="1" applyFont="1" applyFill="1" applyBorder="1" applyAlignment="1">
      <alignment horizontal="center" vertical="center" wrapText="1"/>
    </xf>
    <xf numFmtId="166" fontId="3" fillId="3" borderId="53"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6"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18" xfId="0" applyFont="1" applyFill="1" applyBorder="1" applyAlignment="1">
      <alignment horizontal="center" vertical="center"/>
    </xf>
    <xf numFmtId="0" fontId="3" fillId="3" borderId="11" xfId="0" applyFont="1" applyFill="1" applyBorder="1" applyAlignment="1">
      <alignment horizontal="center" vertical="center"/>
    </xf>
    <xf numFmtId="14" fontId="3" fillId="3" borderId="18"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51" xfId="0" applyNumberFormat="1" applyFont="1" applyFill="1" applyBorder="1" applyAlignment="1">
      <alignment horizontal="center" vertical="center"/>
    </xf>
    <xf numFmtId="14" fontId="3" fillId="3" borderId="52" xfId="0" applyNumberFormat="1" applyFont="1" applyFill="1" applyBorder="1" applyAlignment="1">
      <alignment horizontal="center" vertical="center"/>
    </xf>
    <xf numFmtId="14" fontId="3" fillId="3" borderId="53"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27" xfId="0" applyFont="1" applyFill="1" applyBorder="1" applyAlignment="1">
      <alignment horizontal="center" vertical="center" wrapText="1"/>
    </xf>
    <xf numFmtId="164" fontId="3" fillId="3" borderId="18"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2" fillId="0" borderId="17" xfId="0" applyFont="1" applyBorder="1"/>
    <xf numFmtId="0" fontId="4" fillId="2" borderId="31" xfId="0" applyFont="1" applyFill="1" applyBorder="1" applyAlignment="1">
      <alignment horizontal="center" wrapText="1"/>
    </xf>
    <xf numFmtId="0" fontId="4" fillId="2" borderId="32" xfId="0" applyFont="1" applyFill="1" applyBorder="1" applyAlignment="1">
      <alignment horizontal="center" wrapText="1"/>
    </xf>
    <xf numFmtId="166" fontId="3" fillId="4" borderId="18" xfId="0" applyNumberFormat="1" applyFont="1" applyFill="1" applyBorder="1" applyAlignment="1">
      <alignment horizontal="center"/>
    </xf>
    <xf numFmtId="166" fontId="3" fillId="4" borderId="11" xfId="0" applyNumberFormat="1" applyFont="1" applyFill="1" applyBorder="1" applyAlignment="1">
      <alignment horizontal="center"/>
    </xf>
    <xf numFmtId="166" fontId="3" fillId="4" borderId="13"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8" fillId="3" borderId="5" xfId="0" applyFont="1" applyFill="1" applyBorder="1" applyAlignment="1">
      <alignment horizontal="center" vertical="center"/>
    </xf>
    <xf numFmtId="0" fontId="2" fillId="0" borderId="6"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4" fontId="3" fillId="3" borderId="28" xfId="0" applyNumberFormat="1" applyFont="1" applyFill="1" applyBorder="1" applyAlignment="1">
      <alignment horizontal="center" vertical="center"/>
    </xf>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27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3"/>
  <sheetViews>
    <sheetView tabSelected="1" zoomScale="85" zoomScaleNormal="85" workbookViewId="0">
      <selection activeCell="B42" sqref="B42"/>
    </sheetView>
  </sheetViews>
  <sheetFormatPr baseColWidth="10" defaultColWidth="12.59765625" defaultRowHeight="15" customHeight="1" x14ac:dyDescent="0.25"/>
  <cols>
    <col min="1" max="1" width="35.8984375" customWidth="1"/>
    <col min="2" max="2" width="20.19921875" customWidth="1"/>
    <col min="3" max="3" width="15.69921875" customWidth="1"/>
    <col min="4" max="4" width="16.3984375" customWidth="1"/>
    <col min="5" max="5" width="66.6992187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92" t="s">
        <v>0</v>
      </c>
      <c r="B1" s="93"/>
      <c r="C1" s="93"/>
      <c r="D1" s="93"/>
      <c r="E1" s="94"/>
      <c r="F1" s="34"/>
      <c r="G1" s="1"/>
    </row>
    <row r="2" spans="1:11" ht="21" x14ac:dyDescent="0.3">
      <c r="A2" s="95" t="s">
        <v>1</v>
      </c>
      <c r="B2" s="96"/>
      <c r="C2" s="96"/>
      <c r="D2" s="96"/>
      <c r="E2" s="77"/>
      <c r="F2" s="34"/>
      <c r="G2" s="1"/>
    </row>
    <row r="3" spans="1:11" ht="24" customHeight="1" x14ac:dyDescent="0.3">
      <c r="A3" s="2" t="s">
        <v>2</v>
      </c>
      <c r="B3" s="3" t="s">
        <v>146</v>
      </c>
      <c r="C3" s="4" t="s">
        <v>3</v>
      </c>
      <c r="D3" s="97" t="s">
        <v>147</v>
      </c>
      <c r="E3" s="98"/>
      <c r="F3" s="1"/>
      <c r="G3" s="1"/>
      <c r="K3" s="5" t="s">
        <v>4</v>
      </c>
    </row>
    <row r="4" spans="1:11" ht="24" customHeight="1" x14ac:dyDescent="0.3">
      <c r="A4" s="6" t="s">
        <v>5</v>
      </c>
      <c r="B4" s="58" t="s">
        <v>6</v>
      </c>
      <c r="C4" s="55"/>
      <c r="D4" s="55"/>
      <c r="E4" s="99"/>
      <c r="F4" s="1"/>
      <c r="G4" s="1"/>
      <c r="K4" s="5"/>
    </row>
    <row r="5" spans="1:11" ht="24" customHeight="1" x14ac:dyDescent="0.3">
      <c r="A5" s="7" t="s">
        <v>7</v>
      </c>
      <c r="B5" s="100" t="s">
        <v>8</v>
      </c>
      <c r="C5" s="96"/>
      <c r="D5" s="96"/>
      <c r="E5" s="101"/>
      <c r="F5" s="1"/>
      <c r="G5" s="1"/>
      <c r="K5" s="5" t="s">
        <v>9</v>
      </c>
    </row>
    <row r="6" spans="1:11" ht="23.25" customHeight="1" x14ac:dyDescent="0.3">
      <c r="A6" s="7" t="s">
        <v>10</v>
      </c>
      <c r="B6" s="57" t="s">
        <v>11</v>
      </c>
      <c r="C6" s="55"/>
      <c r="D6" s="55"/>
      <c r="E6" s="55"/>
      <c r="F6" s="1"/>
      <c r="G6" s="1"/>
      <c r="K6" s="5" t="s">
        <v>12</v>
      </c>
    </row>
    <row r="7" spans="1:11" ht="23.25" customHeight="1" x14ac:dyDescent="0.3">
      <c r="A7" s="7" t="s">
        <v>13</v>
      </c>
      <c r="B7" s="57"/>
      <c r="C7" s="55"/>
      <c r="D7" s="55"/>
      <c r="E7" s="55"/>
      <c r="F7" s="1"/>
      <c r="G7" s="1"/>
      <c r="K7" s="5"/>
    </row>
    <row r="8" spans="1:11" ht="23.25" customHeight="1" x14ac:dyDescent="0.3">
      <c r="A8" s="7" t="s">
        <v>14</v>
      </c>
      <c r="B8" s="57"/>
      <c r="C8" s="55"/>
      <c r="D8" s="55"/>
      <c r="E8" s="55"/>
      <c r="F8" s="1"/>
      <c r="G8" s="1"/>
      <c r="K8" s="5"/>
    </row>
    <row r="9" spans="1:11" ht="14.4" x14ac:dyDescent="0.3">
      <c r="A9" s="83" t="s">
        <v>15</v>
      </c>
      <c r="B9" s="8" t="s">
        <v>16</v>
      </c>
      <c r="C9" s="87" t="s">
        <v>17</v>
      </c>
      <c r="D9" s="55"/>
      <c r="E9" s="56"/>
      <c r="F9" s="9"/>
      <c r="G9" s="1"/>
      <c r="K9" s="5" t="s">
        <v>18</v>
      </c>
    </row>
    <row r="10" spans="1:11" ht="14.4" x14ac:dyDescent="0.3">
      <c r="A10" s="84"/>
      <c r="B10" s="10" t="s">
        <v>151</v>
      </c>
      <c r="C10" s="57" t="s">
        <v>148</v>
      </c>
      <c r="D10" s="55"/>
      <c r="E10" s="56"/>
      <c r="F10" s="1"/>
      <c r="G10" s="1"/>
      <c r="K10" s="5" t="s">
        <v>19</v>
      </c>
    </row>
    <row r="11" spans="1:11" ht="14.4" x14ac:dyDescent="0.3">
      <c r="A11" s="84"/>
      <c r="B11" s="10" t="s">
        <v>150</v>
      </c>
      <c r="C11" s="57" t="s">
        <v>149</v>
      </c>
      <c r="D11" s="55"/>
      <c r="E11" s="56"/>
      <c r="F11" s="1"/>
      <c r="G11" s="1"/>
      <c r="K11" s="5" t="s">
        <v>20</v>
      </c>
    </row>
    <row r="12" spans="1:11" ht="14.4" x14ac:dyDescent="0.3">
      <c r="A12" s="84"/>
      <c r="B12" s="43"/>
      <c r="C12" s="54"/>
      <c r="D12" s="55"/>
      <c r="E12" s="56"/>
      <c r="F12" s="1"/>
      <c r="G12" s="1"/>
      <c r="K12" s="5" t="s">
        <v>21</v>
      </c>
    </row>
    <row r="13" spans="1:11" ht="14.4" x14ac:dyDescent="0.3">
      <c r="A13" s="84"/>
      <c r="B13" s="43"/>
      <c r="C13" s="54"/>
      <c r="D13" s="55"/>
      <c r="E13" s="56"/>
      <c r="F13" s="1"/>
      <c r="G13" s="1"/>
      <c r="K13" s="5" t="s">
        <v>22</v>
      </c>
    </row>
    <row r="14" spans="1:11" ht="14.4" x14ac:dyDescent="0.3">
      <c r="A14" s="84"/>
      <c r="B14" s="43"/>
      <c r="C14" s="54"/>
      <c r="D14" s="55"/>
      <c r="E14" s="56"/>
      <c r="F14" s="1"/>
      <c r="G14" s="1"/>
      <c r="K14" s="5" t="s">
        <v>23</v>
      </c>
    </row>
    <row r="15" spans="1:11" ht="15.6" thickTop="1" thickBot="1" x14ac:dyDescent="0.35">
      <c r="A15" s="84"/>
      <c r="B15" s="43"/>
      <c r="C15" s="54"/>
      <c r="D15" s="55"/>
      <c r="E15" s="56"/>
      <c r="F15" s="1"/>
      <c r="G15" s="1"/>
      <c r="K15" s="5" t="s">
        <v>24</v>
      </c>
    </row>
    <row r="16" spans="1:11" ht="15.6" thickTop="1" thickBot="1" x14ac:dyDescent="0.35">
      <c r="A16" s="84"/>
      <c r="B16" s="43"/>
      <c r="C16" s="39"/>
      <c r="D16" s="46"/>
      <c r="E16" s="45"/>
      <c r="F16" s="1"/>
      <c r="G16" s="1"/>
      <c r="K16" s="5"/>
    </row>
    <row r="17" spans="1:11" ht="15.6" thickTop="1" thickBot="1" x14ac:dyDescent="0.35">
      <c r="A17" s="84"/>
      <c r="B17" s="43"/>
      <c r="C17" s="39"/>
      <c r="D17" s="44"/>
      <c r="E17" s="45"/>
      <c r="F17" s="1"/>
      <c r="G17" s="1"/>
      <c r="K17" s="5"/>
    </row>
    <row r="18" spans="1:11" ht="15.6" thickTop="1" thickBot="1" x14ac:dyDescent="0.35">
      <c r="A18" s="91"/>
      <c r="B18" s="43"/>
      <c r="C18" s="54"/>
      <c r="D18" s="55"/>
      <c r="E18" s="56"/>
      <c r="F18" s="1"/>
      <c r="G18" s="1"/>
      <c r="K18" s="5" t="s">
        <v>25</v>
      </c>
    </row>
    <row r="19" spans="1:11" ht="15.6" thickTop="1" thickBot="1" x14ac:dyDescent="0.35">
      <c r="A19" s="83" t="s">
        <v>26</v>
      </c>
      <c r="B19" s="8" t="s">
        <v>27</v>
      </c>
      <c r="C19" s="87" t="s">
        <v>17</v>
      </c>
      <c r="D19" s="55"/>
      <c r="E19" s="56"/>
      <c r="F19" s="1"/>
      <c r="G19" s="1"/>
      <c r="K19" s="5" t="s">
        <v>28</v>
      </c>
    </row>
    <row r="20" spans="1:11" ht="15.6" thickTop="1" thickBot="1" x14ac:dyDescent="0.35">
      <c r="A20" s="84"/>
      <c r="B20" s="10" t="s">
        <v>29</v>
      </c>
      <c r="C20" s="57" t="s">
        <v>30</v>
      </c>
      <c r="D20" s="55"/>
      <c r="E20" s="56"/>
      <c r="F20" s="1"/>
      <c r="G20" s="1"/>
      <c r="K20" s="5" t="s">
        <v>31</v>
      </c>
    </row>
    <row r="21" spans="1:11" ht="26.25" customHeight="1" thickTop="1" thickBot="1" x14ac:dyDescent="0.35">
      <c r="A21" s="84"/>
      <c r="B21" s="10"/>
      <c r="C21" s="88"/>
      <c r="D21" s="89"/>
      <c r="E21" s="90"/>
      <c r="F21" s="1"/>
      <c r="G21" s="1"/>
      <c r="K21" s="5" t="s">
        <v>32</v>
      </c>
    </row>
    <row r="22" spans="1:11" ht="15.6" thickTop="1" thickBot="1" x14ac:dyDescent="0.35">
      <c r="A22" s="84"/>
      <c r="B22" s="10"/>
      <c r="C22" s="54"/>
      <c r="D22" s="55"/>
      <c r="E22" s="56"/>
      <c r="F22" s="1"/>
      <c r="G22" s="1"/>
      <c r="K22" s="5" t="s">
        <v>33</v>
      </c>
    </row>
    <row r="23" spans="1:11" ht="15.75" customHeight="1" thickTop="1" thickBot="1" x14ac:dyDescent="0.35">
      <c r="A23" s="84"/>
      <c r="B23" s="10"/>
      <c r="C23" s="54"/>
      <c r="D23" s="55"/>
      <c r="E23" s="56"/>
      <c r="F23" s="1"/>
      <c r="G23" s="1"/>
      <c r="K23" s="5" t="s">
        <v>34</v>
      </c>
    </row>
    <row r="24" spans="1:11" ht="15.75" customHeight="1" thickTop="1" thickBot="1" x14ac:dyDescent="0.35">
      <c r="A24" s="84"/>
      <c r="B24" s="10"/>
      <c r="C24" s="54"/>
      <c r="D24" s="55"/>
      <c r="E24" s="56"/>
      <c r="F24" s="1"/>
      <c r="G24" s="1"/>
      <c r="K24" s="5" t="s">
        <v>35</v>
      </c>
    </row>
    <row r="25" spans="1:11" ht="15.75" customHeight="1" thickTop="1" thickBot="1" x14ac:dyDescent="0.35">
      <c r="A25" s="84"/>
      <c r="B25" s="10"/>
      <c r="C25" s="54"/>
      <c r="D25" s="55"/>
      <c r="E25" s="56"/>
      <c r="F25" s="1"/>
      <c r="G25" s="1"/>
      <c r="K25" s="5" t="s">
        <v>36</v>
      </c>
    </row>
    <row r="26" spans="1:11" ht="15.75" customHeight="1" thickTop="1" thickBot="1" x14ac:dyDescent="0.35">
      <c r="A26" s="84"/>
      <c r="B26" s="10"/>
      <c r="C26" s="54"/>
      <c r="D26" s="55"/>
      <c r="E26" s="56"/>
      <c r="F26" s="1"/>
      <c r="G26" s="1"/>
      <c r="K26" s="5" t="s">
        <v>37</v>
      </c>
    </row>
    <row r="27" spans="1:11" ht="15.75" customHeight="1" thickTop="1" thickBot="1" x14ac:dyDescent="0.35">
      <c r="A27" s="11" t="s">
        <v>38</v>
      </c>
      <c r="B27" s="57"/>
      <c r="C27" s="58"/>
      <c r="D27" s="58"/>
      <c r="E27" s="58"/>
      <c r="F27" s="1"/>
      <c r="G27" s="1"/>
      <c r="K27" s="5" t="s">
        <v>39</v>
      </c>
    </row>
    <row r="28" spans="1:11" ht="15.75" customHeight="1" thickTop="1" thickBot="1" x14ac:dyDescent="0.35">
      <c r="A28" s="11" t="s">
        <v>40</v>
      </c>
      <c r="B28" s="59">
        <v>45833</v>
      </c>
      <c r="C28" s="60"/>
      <c r="D28" s="60"/>
      <c r="E28" s="60"/>
      <c r="F28" s="1"/>
      <c r="G28" s="1"/>
      <c r="K28" s="5"/>
    </row>
    <row r="29" spans="1:11" ht="28.2" customHeight="1" thickTop="1" thickBot="1" x14ac:dyDescent="0.35">
      <c r="A29" s="11" t="s">
        <v>41</v>
      </c>
      <c r="B29" s="61"/>
      <c r="C29" s="62"/>
      <c r="D29" s="62"/>
      <c r="E29" s="63"/>
      <c r="F29" s="1"/>
      <c r="G29" s="1"/>
      <c r="K29" s="5" t="s">
        <v>42</v>
      </c>
    </row>
    <row r="30" spans="1:11" ht="31.2" hidden="1" customHeight="1" thickTop="1" thickBot="1" x14ac:dyDescent="0.35">
      <c r="A30" s="12" t="s">
        <v>43</v>
      </c>
      <c r="B30" s="47" t="s">
        <v>44</v>
      </c>
      <c r="C30" s="64" t="s">
        <v>45</v>
      </c>
      <c r="D30" s="65"/>
      <c r="E30" s="36">
        <v>0.5</v>
      </c>
      <c r="F30" s="1" t="s">
        <v>46</v>
      </c>
      <c r="G30" s="1" t="s">
        <v>47</v>
      </c>
      <c r="H30" s="1" t="s">
        <v>48</v>
      </c>
      <c r="K30" s="5" t="s">
        <v>49</v>
      </c>
    </row>
    <row r="31" spans="1:11" ht="409.2" customHeight="1" thickTop="1" thickBot="1" x14ac:dyDescent="0.3">
      <c r="A31" s="35" t="s">
        <v>50</v>
      </c>
      <c r="B31" s="66" t="s">
        <v>152</v>
      </c>
      <c r="C31" s="67"/>
      <c r="D31" s="67"/>
      <c r="E31" s="68"/>
      <c r="K31" s="5" t="s">
        <v>44</v>
      </c>
    </row>
    <row r="32" spans="1:11" ht="146.4" customHeight="1" thickBot="1" x14ac:dyDescent="0.35">
      <c r="A32" s="13" t="s">
        <v>51</v>
      </c>
      <c r="B32" s="69" t="s">
        <v>145</v>
      </c>
      <c r="C32" s="70"/>
      <c r="D32" s="70"/>
      <c r="E32" s="71"/>
      <c r="F32" s="1"/>
      <c r="G32" s="1"/>
      <c r="K32" s="5" t="s">
        <v>52</v>
      </c>
    </row>
    <row r="33" spans="1:11" ht="45.75" customHeight="1" thickTop="1" thickBot="1" x14ac:dyDescent="0.35">
      <c r="A33" s="14" t="s">
        <v>53</v>
      </c>
      <c r="B33" s="72">
        <f>1169490665</f>
        <v>1169490665</v>
      </c>
      <c r="C33" s="73"/>
      <c r="D33" s="73"/>
      <c r="E33" s="74"/>
      <c r="H33" s="37"/>
      <c r="K33" s="5" t="s">
        <v>54</v>
      </c>
    </row>
    <row r="34" spans="1:11" ht="24" customHeight="1" thickTop="1" thickBot="1" x14ac:dyDescent="0.35">
      <c r="A34" s="85" t="s">
        <v>55</v>
      </c>
      <c r="B34" s="75" t="s">
        <v>56</v>
      </c>
      <c r="C34" s="76"/>
      <c r="D34" s="76" t="s">
        <v>57</v>
      </c>
      <c r="E34" s="77"/>
      <c r="K34" s="15">
        <v>0</v>
      </c>
    </row>
    <row r="35" spans="1:11" ht="24.75" customHeight="1" thickTop="1" thickBot="1" x14ac:dyDescent="0.35">
      <c r="A35" s="86"/>
      <c r="B35" s="16" t="s">
        <v>153</v>
      </c>
      <c r="C35" s="17">
        <v>164307924</v>
      </c>
      <c r="D35" s="16" t="s">
        <v>58</v>
      </c>
      <c r="E35" s="17">
        <v>284700000</v>
      </c>
      <c r="K35" s="15">
        <v>0.3</v>
      </c>
    </row>
    <row r="36" spans="1:11" ht="20.25" customHeight="1" thickBot="1" x14ac:dyDescent="0.35">
      <c r="A36" s="86"/>
      <c r="B36" s="18" t="s">
        <v>144</v>
      </c>
      <c r="C36" s="17">
        <v>142350000</v>
      </c>
      <c r="D36" s="18"/>
      <c r="E36" s="17"/>
      <c r="K36" s="15">
        <v>0.7</v>
      </c>
    </row>
    <row r="37" spans="1:11" ht="30.6" customHeight="1" x14ac:dyDescent="0.3">
      <c r="A37" s="38"/>
      <c r="B37" s="42"/>
      <c r="C37" s="41"/>
      <c r="D37" s="40"/>
      <c r="E37" s="41"/>
      <c r="K37" s="15"/>
    </row>
    <row r="38" spans="1:11" ht="34.5" customHeight="1" thickBot="1" x14ac:dyDescent="0.35">
      <c r="A38" s="78" t="s">
        <v>59</v>
      </c>
      <c r="B38" s="79"/>
      <c r="C38" s="79"/>
      <c r="D38" s="79"/>
      <c r="E38" s="79"/>
    </row>
    <row r="39" spans="1:11" ht="24" customHeight="1" thickTop="1" thickBot="1" x14ac:dyDescent="0.35">
      <c r="A39" s="80">
        <v>5694000</v>
      </c>
      <c r="B39" s="81"/>
      <c r="C39" s="81"/>
      <c r="D39" s="81"/>
      <c r="E39" s="82"/>
    </row>
    <row r="40" spans="1:11" ht="355.8" customHeight="1" thickTop="1" thickBot="1" x14ac:dyDescent="0.3">
      <c r="A40" s="11" t="s">
        <v>60</v>
      </c>
      <c r="B40" s="48" t="s">
        <v>154</v>
      </c>
      <c r="C40" s="49"/>
      <c r="D40" s="49"/>
      <c r="E40" s="50"/>
    </row>
    <row r="41" spans="1:11" ht="385.8" customHeight="1" thickTop="1" x14ac:dyDescent="0.25">
      <c r="A41" s="19" t="s">
        <v>61</v>
      </c>
      <c r="B41" s="51" t="s">
        <v>155</v>
      </c>
      <c r="C41" s="52"/>
      <c r="D41" s="52"/>
      <c r="E41" s="53"/>
    </row>
    <row r="42" spans="1:11" ht="15.75" customHeight="1" x14ac:dyDescent="0.25"/>
    <row r="43" spans="1:11" ht="15.75" customHeight="1" x14ac:dyDescent="0.25"/>
    <row r="44" spans="1:11" ht="34.5" customHeight="1" x14ac:dyDescent="0.3">
      <c r="C44" s="1"/>
    </row>
    <row r="45" spans="1:11" ht="15.75" customHeight="1" x14ac:dyDescent="0.3">
      <c r="C45" s="1"/>
    </row>
    <row r="46" spans="1:11" ht="15.75" customHeight="1" x14ac:dyDescent="0.3">
      <c r="C46" s="1"/>
    </row>
    <row r="47" spans="1:11" ht="15.75" customHeight="1" x14ac:dyDescent="0.3">
      <c r="C47" s="1"/>
    </row>
    <row r="48" spans="1:11" ht="15.75" customHeight="1" x14ac:dyDescent="0.25"/>
    <row r="49" spans="1:2" ht="15.75" customHeight="1" x14ac:dyDescent="0.25"/>
    <row r="50" spans="1:2" ht="15.75" customHeight="1" x14ac:dyDescent="0.25"/>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row r="1001" spans="1:2" ht="15.75" customHeight="1" x14ac:dyDescent="0.3">
      <c r="A1001" s="1"/>
      <c r="B1001" s="1"/>
    </row>
    <row r="1002" spans="1:2" ht="15.75" customHeight="1" x14ac:dyDescent="0.3">
      <c r="A1002" s="1"/>
      <c r="B1002" s="1"/>
    </row>
    <row r="1003" spans="1:2" ht="15.75" customHeight="1" x14ac:dyDescent="0.3">
      <c r="A1003" s="1"/>
      <c r="B1003" s="1"/>
    </row>
  </sheetData>
  <mergeCells count="40">
    <mergeCell ref="A9:A18"/>
    <mergeCell ref="A1:E1"/>
    <mergeCell ref="A2:E2"/>
    <mergeCell ref="D3:E3"/>
    <mergeCell ref="B4:E4"/>
    <mergeCell ref="B5:E5"/>
    <mergeCell ref="C11:E11"/>
    <mergeCell ref="C12:E12"/>
    <mergeCell ref="C22:E22"/>
    <mergeCell ref="C23:E23"/>
    <mergeCell ref="C24:E24"/>
    <mergeCell ref="C25:E25"/>
    <mergeCell ref="B6:E6"/>
    <mergeCell ref="B7:E7"/>
    <mergeCell ref="C14:E14"/>
    <mergeCell ref="C15:E15"/>
    <mergeCell ref="C13:E13"/>
    <mergeCell ref="C18:E18"/>
    <mergeCell ref="C19:E19"/>
    <mergeCell ref="C20:E20"/>
    <mergeCell ref="C21:E21"/>
    <mergeCell ref="B8:E8"/>
    <mergeCell ref="C9:E9"/>
    <mergeCell ref="C10:E10"/>
    <mergeCell ref="B40:E40"/>
    <mergeCell ref="B41:E41"/>
    <mergeCell ref="C26:E26"/>
    <mergeCell ref="B27:E27"/>
    <mergeCell ref="B28:E28"/>
    <mergeCell ref="B29:E29"/>
    <mergeCell ref="C30:D30"/>
    <mergeCell ref="B31:E31"/>
    <mergeCell ref="B32:E32"/>
    <mergeCell ref="B33:E33"/>
    <mergeCell ref="B34:C34"/>
    <mergeCell ref="D34:E34"/>
    <mergeCell ref="A38:E38"/>
    <mergeCell ref="A39:E39"/>
    <mergeCell ref="A19:A26"/>
    <mergeCell ref="A34:A36"/>
  </mergeCells>
  <dataValidations count="3">
    <dataValidation type="list" allowBlank="1" showErrorMessage="1" sqref="B30" xr:uid="{00000000-0002-0000-0000-000000000000}">
      <formula1>$K$31:$K$33</formula1>
    </dataValidation>
    <dataValidation type="custom" allowBlank="1" showErrorMessage="1" sqref="C35:C37 E35:E37" xr:uid="{00000000-0002-0000-0000-000002000000}">
      <formula1>1000000</formula1>
    </dataValidation>
    <dataValidation type="date" allowBlank="1" showErrorMessage="1" sqref="B28"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B29</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62</v>
      </c>
    </row>
    <row r="2" spans="1:5" ht="14.4" hidden="1" x14ac:dyDescent="0.3">
      <c r="B2" s="1" t="s">
        <v>63</v>
      </c>
    </row>
    <row r="3" spans="1:5" ht="13.8" hidden="1" x14ac:dyDescent="0.25"/>
    <row r="5" spans="1:5" ht="21" x14ac:dyDescent="0.4">
      <c r="A5" s="92" t="s">
        <v>64</v>
      </c>
      <c r="B5" s="93"/>
      <c r="C5" s="93"/>
      <c r="D5" s="93"/>
      <c r="E5" s="94"/>
    </row>
    <row r="6" spans="1:5" ht="21" x14ac:dyDescent="0.25">
      <c r="A6" s="95" t="s">
        <v>1</v>
      </c>
      <c r="B6" s="96"/>
      <c r="C6" s="96"/>
      <c r="D6" s="96"/>
      <c r="E6" s="77"/>
    </row>
    <row r="7" spans="1:5" ht="14.4" x14ac:dyDescent="0.25">
      <c r="A7" s="20" t="s">
        <v>65</v>
      </c>
      <c r="B7" s="21"/>
      <c r="C7" s="22" t="s">
        <v>3</v>
      </c>
      <c r="D7" s="116"/>
      <c r="E7" s="112"/>
    </row>
    <row r="8" spans="1:5" ht="14.4" x14ac:dyDescent="0.25">
      <c r="A8" s="23" t="s">
        <v>5</v>
      </c>
      <c r="B8" s="117"/>
      <c r="C8" s="55"/>
      <c r="D8" s="55"/>
      <c r="E8" s="99"/>
    </row>
    <row r="9" spans="1:5" ht="14.4" x14ac:dyDescent="0.25">
      <c r="A9" s="24" t="s">
        <v>7</v>
      </c>
      <c r="B9" s="100"/>
      <c r="C9" s="96"/>
      <c r="D9" s="96"/>
      <c r="E9" s="101"/>
    </row>
    <row r="10" spans="1:5" ht="14.4" x14ac:dyDescent="0.25">
      <c r="A10" s="25" t="s">
        <v>10</v>
      </c>
      <c r="B10" s="57"/>
      <c r="C10" s="55"/>
      <c r="D10" s="55"/>
      <c r="E10" s="99"/>
    </row>
    <row r="11" spans="1:5" ht="14.4" x14ac:dyDescent="0.25">
      <c r="A11" s="25" t="s">
        <v>66</v>
      </c>
      <c r="B11" s="57"/>
      <c r="C11" s="55"/>
      <c r="D11" s="55"/>
      <c r="E11" s="99"/>
    </row>
    <row r="12" spans="1:5" ht="14.4" x14ac:dyDescent="0.25">
      <c r="A12" s="7" t="s">
        <v>13</v>
      </c>
      <c r="B12" s="57"/>
      <c r="C12" s="55"/>
      <c r="D12" s="55"/>
      <c r="E12" s="99"/>
    </row>
    <row r="13" spans="1:5" ht="14.4" x14ac:dyDescent="0.25">
      <c r="A13" s="25" t="s">
        <v>14</v>
      </c>
      <c r="B13" s="57"/>
      <c r="C13" s="55"/>
      <c r="D13" s="55"/>
      <c r="E13" s="99"/>
    </row>
    <row r="14" spans="1:5" ht="14.4" x14ac:dyDescent="0.3">
      <c r="A14" s="113" t="s">
        <v>67</v>
      </c>
      <c r="B14" s="8" t="s">
        <v>68</v>
      </c>
      <c r="C14" s="87" t="s">
        <v>17</v>
      </c>
      <c r="D14" s="55"/>
      <c r="E14" s="99"/>
    </row>
    <row r="15" spans="1:5" ht="14.4" x14ac:dyDescent="0.25">
      <c r="A15" s="114"/>
      <c r="B15" s="10"/>
      <c r="C15" s="57"/>
      <c r="D15" s="55"/>
      <c r="E15" s="99"/>
    </row>
    <row r="16" spans="1:5" ht="14.4" x14ac:dyDescent="0.25">
      <c r="A16" s="114"/>
      <c r="B16" s="10"/>
      <c r="C16" s="57"/>
      <c r="D16" s="55"/>
      <c r="E16" s="99"/>
    </row>
    <row r="17" spans="1:8" ht="14.4" x14ac:dyDescent="0.25">
      <c r="A17" s="114"/>
      <c r="B17" s="10"/>
      <c r="C17" s="57"/>
      <c r="D17" s="55"/>
      <c r="E17" s="99"/>
    </row>
    <row r="18" spans="1:8" ht="14.4" x14ac:dyDescent="0.25">
      <c r="A18" s="114"/>
      <c r="B18" s="10"/>
      <c r="C18" s="57"/>
      <c r="D18" s="55"/>
      <c r="E18" s="99"/>
    </row>
    <row r="19" spans="1:8" ht="14.4" x14ac:dyDescent="0.25">
      <c r="A19" s="114"/>
      <c r="B19" s="10"/>
      <c r="C19" s="57"/>
      <c r="D19" s="55"/>
      <c r="E19" s="99"/>
    </row>
    <row r="20" spans="1:8" ht="14.4" x14ac:dyDescent="0.25">
      <c r="A20" s="114"/>
      <c r="B20" s="10"/>
      <c r="C20" s="57"/>
      <c r="D20" s="55"/>
      <c r="E20" s="99"/>
    </row>
    <row r="21" spans="1:8" ht="15.75" customHeight="1" x14ac:dyDescent="0.25">
      <c r="A21" s="115"/>
      <c r="B21" s="10"/>
      <c r="C21" s="57"/>
      <c r="D21" s="55"/>
      <c r="E21" s="99"/>
    </row>
    <row r="22" spans="1:8" ht="15.75" customHeight="1" x14ac:dyDescent="0.25">
      <c r="A22" s="26" t="s">
        <v>69</v>
      </c>
      <c r="B22" s="57"/>
      <c r="C22" s="55"/>
      <c r="D22" s="55"/>
      <c r="E22" s="99"/>
    </row>
    <row r="23" spans="1:8" ht="15.75" customHeight="1" x14ac:dyDescent="0.25">
      <c r="A23" s="26" t="s">
        <v>70</v>
      </c>
      <c r="B23" s="57"/>
      <c r="C23" s="55"/>
      <c r="D23" s="55"/>
      <c r="E23" s="99"/>
    </row>
    <row r="24" spans="1:8" ht="15.75" customHeight="1" x14ac:dyDescent="0.25">
      <c r="A24" s="27" t="s">
        <v>71</v>
      </c>
      <c r="B24" s="57"/>
      <c r="C24" s="55"/>
      <c r="D24" s="55"/>
      <c r="E24" s="99"/>
    </row>
    <row r="25" spans="1:8" ht="15.75" customHeight="1" x14ac:dyDescent="0.25">
      <c r="A25" s="27" t="s">
        <v>72</v>
      </c>
      <c r="B25" s="57"/>
      <c r="C25" s="55"/>
      <c r="D25" s="55"/>
      <c r="E25" s="99"/>
    </row>
    <row r="26" spans="1:8" ht="15.75" customHeight="1" x14ac:dyDescent="0.25">
      <c r="A26" s="27" t="s">
        <v>73</v>
      </c>
      <c r="B26" s="57"/>
      <c r="C26" s="55"/>
      <c r="D26" s="55"/>
      <c r="E26" s="99"/>
    </row>
    <row r="27" spans="1:8" ht="15.75" customHeight="1" x14ac:dyDescent="0.25">
      <c r="A27" s="27" t="s">
        <v>74</v>
      </c>
      <c r="B27" s="57"/>
      <c r="C27" s="55"/>
      <c r="D27" s="55"/>
      <c r="E27" s="99"/>
    </row>
    <row r="28" spans="1:8" ht="15.75" customHeight="1" x14ac:dyDescent="0.25">
      <c r="A28" s="27" t="s">
        <v>75</v>
      </c>
      <c r="B28" s="107"/>
      <c r="C28" s="96"/>
      <c r="D28" s="96"/>
      <c r="E28" s="101"/>
    </row>
    <row r="29" spans="1:8" ht="15.75" customHeight="1" x14ac:dyDescent="0.3">
      <c r="A29" s="27" t="s">
        <v>76</v>
      </c>
      <c r="B29" s="107"/>
      <c r="C29" s="96"/>
      <c r="D29" s="96"/>
      <c r="E29" s="101"/>
      <c r="F29" s="1" t="s">
        <v>77</v>
      </c>
      <c r="G29" s="1" t="s">
        <v>78</v>
      </c>
      <c r="H29" s="1" t="s">
        <v>79</v>
      </c>
    </row>
    <row r="30" spans="1:8" ht="16.5" customHeight="1" x14ac:dyDescent="0.3">
      <c r="A30" s="28" t="s">
        <v>80</v>
      </c>
      <c r="B30" s="108"/>
      <c r="C30" s="105"/>
      <c r="D30" s="105"/>
      <c r="E30" s="106"/>
      <c r="F30" s="1" t="s">
        <v>81</v>
      </c>
      <c r="G30" s="1" t="s">
        <v>82</v>
      </c>
      <c r="H30" s="1" t="s">
        <v>83</v>
      </c>
    </row>
    <row r="31" spans="1:8" ht="15.75" customHeight="1" x14ac:dyDescent="0.25">
      <c r="A31" s="29" t="s">
        <v>50</v>
      </c>
      <c r="B31" s="109"/>
      <c r="C31" s="105"/>
      <c r="D31" s="105"/>
      <c r="E31" s="106"/>
    </row>
    <row r="32" spans="1:8" ht="15.75" customHeight="1" x14ac:dyDescent="0.25">
      <c r="A32" s="13" t="s">
        <v>51</v>
      </c>
      <c r="B32" s="110"/>
      <c r="C32" s="111"/>
      <c r="D32" s="111"/>
      <c r="E32" s="112"/>
    </row>
    <row r="33" spans="1:5" ht="15.75" customHeight="1" x14ac:dyDescent="0.3">
      <c r="A33" s="30" t="s">
        <v>53</v>
      </c>
      <c r="B33" s="72"/>
      <c r="C33" s="55"/>
      <c r="D33" s="55"/>
      <c r="E33" s="99"/>
    </row>
    <row r="34" spans="1:5" ht="15.75" customHeight="1" x14ac:dyDescent="0.3">
      <c r="A34" s="31" t="s">
        <v>84</v>
      </c>
      <c r="B34" s="102"/>
      <c r="C34" s="55"/>
      <c r="D34" s="55"/>
      <c r="E34" s="99"/>
    </row>
    <row r="35" spans="1:5" ht="15.75" customHeight="1" x14ac:dyDescent="0.3">
      <c r="A35" s="27" t="s">
        <v>85</v>
      </c>
      <c r="B35" s="103"/>
      <c r="C35" s="96"/>
      <c r="D35" s="96"/>
      <c r="E35" s="101"/>
    </row>
    <row r="36" spans="1:5" ht="15.75" customHeight="1" x14ac:dyDescent="0.3">
      <c r="A36" s="32" t="s">
        <v>61</v>
      </c>
      <c r="B36" s="104"/>
      <c r="C36" s="105"/>
      <c r="D36" s="105"/>
      <c r="E36" s="106"/>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86</v>
      </c>
      <c r="E1" s="1" t="s">
        <v>87</v>
      </c>
    </row>
    <row r="2" spans="1:8" ht="14.4" x14ac:dyDescent="0.3">
      <c r="A2" s="33" t="s">
        <v>88</v>
      </c>
      <c r="B2" s="1" t="s">
        <v>89</v>
      </c>
      <c r="D2" s="1" t="s">
        <v>90</v>
      </c>
      <c r="E2" s="1" t="s">
        <v>91</v>
      </c>
      <c r="F2" s="1" t="s">
        <v>92</v>
      </c>
      <c r="H2" s="1" t="s">
        <v>93</v>
      </c>
    </row>
    <row r="3" spans="1:8" ht="14.4" x14ac:dyDescent="0.3">
      <c r="A3" s="33" t="s">
        <v>94</v>
      </c>
      <c r="D3" s="1" t="s">
        <v>95</v>
      </c>
      <c r="E3" s="1" t="s">
        <v>96</v>
      </c>
      <c r="F3" s="1" t="s">
        <v>44</v>
      </c>
      <c r="H3" s="1" t="s">
        <v>97</v>
      </c>
    </row>
    <row r="4" spans="1:8" ht="14.4" x14ac:dyDescent="0.3">
      <c r="A4" s="33" t="s">
        <v>98</v>
      </c>
      <c r="D4" s="1" t="s">
        <v>99</v>
      </c>
      <c r="E4" s="1" t="s">
        <v>100</v>
      </c>
      <c r="F4" s="1" t="s">
        <v>101</v>
      </c>
    </row>
    <row r="5" spans="1:8" ht="14.4" x14ac:dyDescent="0.3">
      <c r="A5" s="33" t="s">
        <v>18</v>
      </c>
      <c r="D5" s="1" t="s">
        <v>102</v>
      </c>
      <c r="E5" s="1" t="s">
        <v>103</v>
      </c>
    </row>
    <row r="6" spans="1:8" ht="14.4" x14ac:dyDescent="0.3">
      <c r="A6" s="33" t="s">
        <v>8</v>
      </c>
      <c r="D6" s="1" t="s">
        <v>104</v>
      </c>
      <c r="E6" s="1" t="s">
        <v>23</v>
      </c>
    </row>
    <row r="7" spans="1:8" ht="14.4" x14ac:dyDescent="0.3">
      <c r="A7" s="33" t="s">
        <v>105</v>
      </c>
      <c r="D7" s="1" t="s">
        <v>106</v>
      </c>
      <c r="E7" s="1" t="s">
        <v>107</v>
      </c>
    </row>
    <row r="8" spans="1:8" ht="14.4" x14ac:dyDescent="0.3">
      <c r="A8" s="33" t="s">
        <v>108</v>
      </c>
      <c r="D8" s="1" t="s">
        <v>109</v>
      </c>
      <c r="E8" s="1" t="s">
        <v>110</v>
      </c>
    </row>
    <row r="9" spans="1:8" ht="14.4" x14ac:dyDescent="0.3">
      <c r="A9" s="33" t="s">
        <v>111</v>
      </c>
      <c r="D9" s="1" t="s">
        <v>112</v>
      </c>
      <c r="E9" s="1" t="s">
        <v>113</v>
      </c>
    </row>
    <row r="10" spans="1:8" ht="14.4" x14ac:dyDescent="0.3">
      <c r="A10" s="33" t="s">
        <v>114</v>
      </c>
      <c r="D10" s="1" t="s">
        <v>115</v>
      </c>
      <c r="E10" s="1" t="s">
        <v>116</v>
      </c>
    </row>
    <row r="11" spans="1:8" ht="14.4" x14ac:dyDescent="0.3">
      <c r="A11" s="33" t="s">
        <v>117</v>
      </c>
      <c r="D11" s="1" t="s">
        <v>118</v>
      </c>
      <c r="E11" s="1" t="s">
        <v>119</v>
      </c>
    </row>
    <row r="12" spans="1:8" ht="14.4" x14ac:dyDescent="0.3">
      <c r="A12" s="33" t="s">
        <v>20</v>
      </c>
      <c r="D12" s="1" t="s">
        <v>11</v>
      </c>
      <c r="E12" s="1" t="s">
        <v>25</v>
      </c>
    </row>
    <row r="13" spans="1:8" ht="14.4" x14ac:dyDescent="0.3">
      <c r="A13" s="33" t="s">
        <v>120</v>
      </c>
      <c r="D13" s="1" t="s">
        <v>121</v>
      </c>
      <c r="E13" s="1" t="s">
        <v>122</v>
      </c>
    </row>
    <row r="14" spans="1:8" ht="14.4" x14ac:dyDescent="0.3">
      <c r="A14" s="33" t="s">
        <v>123</v>
      </c>
      <c r="D14" s="1" t="s">
        <v>124</v>
      </c>
      <c r="E14" s="1" t="s">
        <v>125</v>
      </c>
    </row>
    <row r="15" spans="1:8" ht="14.4" x14ac:dyDescent="0.3">
      <c r="A15" s="33" t="s">
        <v>126</v>
      </c>
      <c r="D15" s="1" t="s">
        <v>127</v>
      </c>
      <c r="E15" s="1" t="s">
        <v>128</v>
      </c>
    </row>
    <row r="16" spans="1:8" ht="14.4" x14ac:dyDescent="0.3">
      <c r="A16" s="33" t="s">
        <v>129</v>
      </c>
      <c r="D16" s="1" t="s">
        <v>130</v>
      </c>
      <c r="E16" s="1" t="s">
        <v>131</v>
      </c>
    </row>
    <row r="17" spans="1:5" ht="14.4" x14ac:dyDescent="0.3">
      <c r="A17" s="33" t="s">
        <v>132</v>
      </c>
      <c r="D17" s="1" t="s">
        <v>133</v>
      </c>
      <c r="E17" s="1" t="s">
        <v>134</v>
      </c>
    </row>
    <row r="18" spans="1:5" ht="14.4" x14ac:dyDescent="0.3">
      <c r="A18" s="33"/>
      <c r="D18" s="1" t="s">
        <v>135</v>
      </c>
      <c r="E18" s="1" t="s">
        <v>136</v>
      </c>
    </row>
    <row r="19" spans="1:5" ht="14.4" x14ac:dyDescent="0.3">
      <c r="D19" s="1" t="s">
        <v>137</v>
      </c>
      <c r="E19" s="1" t="s">
        <v>138</v>
      </c>
    </row>
    <row r="20" spans="1:5" ht="14.4" x14ac:dyDescent="0.3">
      <c r="D20" s="1" t="s">
        <v>139</v>
      </c>
      <c r="E20" s="1" t="s">
        <v>140</v>
      </c>
    </row>
    <row r="21" spans="1:5" ht="15.75" customHeight="1" x14ac:dyDescent="0.3">
      <c r="D21" s="1" t="s">
        <v>141</v>
      </c>
    </row>
    <row r="22" spans="1:5" ht="15.75" customHeight="1" x14ac:dyDescent="0.3">
      <c r="D22" s="1" t="s">
        <v>142</v>
      </c>
    </row>
    <row r="23" spans="1:5" ht="15.75" customHeight="1" x14ac:dyDescent="0.3">
      <c r="D23" s="1" t="s">
        <v>143</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Eduardo A Misas Castro</cp:lastModifiedBy>
  <cp:revision/>
  <dcterms:created xsi:type="dcterms:W3CDTF">2018-10-22T13:53:18Z</dcterms:created>
  <dcterms:modified xsi:type="dcterms:W3CDTF">2025-08-08T08:01:13Z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