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10" documentId="13_ncr:1_{014CB78E-18BF-4D5A-87F2-BF1653027423}" xr6:coauthVersionLast="47" xr6:coauthVersionMax="47" xr10:uidLastSave="{7D9DF8F6-5D20-46CD-84F3-258DDE033D03}"/>
  <bookViews>
    <workbookView xWindow="-120" yWindow="-120" windowWidth="24240" windowHeight="1314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<sst xmlns="http://schemas.openxmlformats.org/spreadsheetml/2006/main" count="190" uniqueCount="149">
  <si>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</si>
  <si>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</si>
  <si>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</si>
  <si>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</si>
  <si>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</si>
  <si>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</si>
  <si>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</si>
  <si>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</si>
  <si>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</si>
  <si>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</si>
  <si>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</si>
  <si>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</si>
  <si>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</si>
  <si>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</si>
  <si>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</si>
  <si>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</si>
  <si>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</si>
  <si>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</si>
  <si>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</si>
  <si>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</si>
  <si>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</si>
  <si>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</si>
  <si>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</si>
  <si>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</si>
  <si>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</si>
  <si>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</si>
  <si>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</si>
  <si>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</si>
  <si>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</si>
  <si>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</si>
  <si>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</si>
  <si>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</si>
  <si>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</si>
  <si>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</si>
  <si>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</si>
  <si>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</si>
  <si>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</si>
  <si>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</si>
  <si>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</si>
  <si>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</si>
  <si>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</si>
  <si>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</si>
  <si>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</si>
  <si>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</si>
  <si>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</si>
  <si>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</si>
  <si>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</si>
  <si>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</si>
  <si>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</si>
  <si>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</si>
  <si>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</si>
  <si>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</si>
  <si>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</si>
  <si>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</si>
  <si>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</si>
  <si>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</si>
  <si>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</si>
  <si>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</si>
  <si>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</si>
  <si>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</si>
  <si>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</si>
  <si>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</si>
  <si>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</si>
  <si>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</si>
  <si>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</si>
  <si>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</si>
  <si>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</si>
  <si>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</si>
  <si>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</si>
  <si>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</si>
  <si>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</si>
  <si>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</si>
  <si>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</si>
  <si>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</si>
  <si>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</si>
  <si>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</si>
  <si>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</si>
  <si>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</si>
  <si>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</si>
  <si>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</si>
  <si>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</si>
  <si>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</si>
  <si>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</si>
  <si>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</si>
  <si>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</si>
  <si>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</si>
  <si>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</si>
  <si>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</si>
  <si>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</si>
  <si>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</si>
  <si>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</si>
  <si>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</si>
  <si>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</si>
  <si>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</si>
  <si>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</si>
  <si>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</si>
  <si>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</si>
  <si>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</si>
  <si>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</si>
  <si>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</si>
  <si>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</si>
  <si>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</si>
  <si>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</si>
  <si>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</si>
  <si>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</si>
  <si>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</si>
  <si>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</si>
  <si>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</si>
  <si>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</si>
  <si>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</si>
  <si>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</si>
  <si>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</si>
  <si>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</si>
  <si>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</si>
  <si>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</si>
  <si>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</si>
  <si>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</si>
  <si>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</si>
  <si>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</si>
  <si>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</si>
  <si>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</si>
  <si>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</si>
  <si>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</si>
  <si>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</si>
  <si>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</si>
  <si>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</si>
  <si>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</si>
  <si>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</si>
  <si>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</si>
  <si>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</si>
  <si>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</si>
  <si>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</si>
  <si>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</si>
  <si>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</si>
  <si>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</si>
  <si>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</si>
  <si>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</si>
  <si>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</si>
  <si>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</si>
  <si>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</si>
  <si>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</si>
  <si>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</si>
  <si>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</si>
  <si>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</si>
  <si>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LIGIA YOLANDA CASTILLO DE BUENAVENTURA. C.C: 31.385.477</t>
  </si>
  <si>
    <t>76001310501020220028300</t>
  </si>
  <si>
    <t>010 LABORAL CIRCUITO CALI</t>
  </si>
  <si>
    <t>26/04/1996</t>
  </si>
  <si>
    <t>SEGÚN LOS HECHOS DE LA DEMANDA, LA SEÑORA LIGIA YOLANDA CASTILLO DE BUENAVENTURA, IDENTIFICADA CON LA C.C: 31.385.477, NACIÓ EL 01/09/1959. SE AFILIÓ AL RPM, QUE PARA SU ÉPOCA CORRESPONDIÓ AL ISS, HOY COLPENSIONES. QUE LA DEMANDANTE FIRMO DOCUMENTACIÓN DE TRASLADO DEL RPM AL RAIS, EL 25/06/2003 ADMINISTRADO POR EL FONDO DE PENSIONES BBVA HORIZONTES PENSIONES Y CESANTIAS, HOY PORVENIR S.A., EN DONDE COTIZA ACTUALMENTE. EL 12/05/2022 RADICÓ ANTE COLPENSIONES PETICIÓN PARA EL TRASLADO DE RÉGIMEN; ESTO ES, PASAR DEL RAIS AL RPM, A LO QUE COLPENSIONES RESPONDIÓ NEGATIVAMENTE. QUE, AL REALIZAR LA AFILIACIÓN AL FONDO PRIVADO, NO RECIBIÓ LA SUFICIENTE INFORMACIÓN ACERCA DE LOS TÉRMINOS Y CONDICIONES EN QUE PODRÍA LLEGAR ADQUIRIR EL DERECHO A LA PENSIÓN POR VEJEZ, POR EL CONTRARIO, SE LE INFORMÓ POR EL PROMOTOR DE LA ENTIDAD QUE EL MONTO DE SU PENSIÓN SUPERARÍA CUALQUIER VALOR QUE EL ENTONCES ISS, HOY COLPENSIONES, LE RECONOCERÍA, COMO TAMPOCO LA PROYECCIÓN DE LA MISMA CUANDO ADQUIRIERA LA EDAD PARA PENSIONARSE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</si>
</sst>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24" sqref="B24:C24"/>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145</v>
      </c>
      <c r="C2" s="52"/>
    </row>
    <row r="3" spans="1:3" x14ac:dyDescent="0.25">
      <c r="A3" s="5" t="s">
        <v>0</v>
      </c>
      <c r="B3" s="53" t="s">
        <v>146</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147</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148</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45835</v>
      </c>
      <c r="C27" s="39"/>
    </row>
    <row r="28" spans="1:3" x14ac:dyDescent="0.25">
      <c r="A28" s="5" t="s">
        <v>9</v>
      </c>
      <c r="B28" s="38">
        <v>45835</v>
      </c>
      <c r="C28" s="39"/>
    </row>
    <row r="29" spans="1:3" x14ac:dyDescent="0.25">
      <c r="A29" s="5" t="s">
        <v>10</v>
      </c>
      <c r="B29" s="35">
        <v>45852</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76001310501020220028300</v>
      </c>
      <c r="C3" s="36"/>
    </row>
    <row r="4" spans="1:3" x14ac:dyDescent="0.25">
      <c r="A4" s="5" t="s">
        <v>0</v>
      </c>
      <c r="B4" s="36" t="str">
        <f>'GENERALES NOTA 322'!B3:C3</f>
        <v>010 LABORAL CIRCUITO CALI</v>
      </c>
      <c r="C4" s="36"/>
    </row>
    <row r="5" spans="1:3" x14ac:dyDescent="0.25">
      <c r="A5" s="5" t="s">
        <v>109</v>
      </c>
      <c r="B5" s="36" t="str">
        <f>'GENERALES NOTA 322'!B4:C4</f>
        <v>COLFONDOS Y OTRO</v>
      </c>
      <c r="C5" s="36"/>
    </row>
    <row r="6" spans="1:3" x14ac:dyDescent="0.25">
      <c r="A6" s="5" t="s">
        <v>1</v>
      </c>
      <c r="B6" s="36" t="str">
        <f>'GENERALES NOTA 322'!B5:C5</f>
        <v>LIGIA YOLANDA CASTILLO DE BUENAVENTURA. C.C: 31.385.477</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76001310501020220028300</v>
      </c>
      <c r="C3" s="75"/>
    </row>
    <row r="4" spans="1:6" x14ac:dyDescent="0.25">
      <c r="A4" s="21" t="s">
        <v>0</v>
      </c>
      <c r="B4" s="75" t="str">
        <f>'GENERALES NOTA 322'!B3:C3</f>
        <v>010 LABORAL CIRCUITO CALI</v>
      </c>
      <c r="C4" s="75"/>
    </row>
    <row r="5" spans="1:6" x14ac:dyDescent="0.25">
      <c r="A5" s="21" t="s">
        <v>109</v>
      </c>
      <c r="B5" s="75" t="str">
        <f>'GENERALES NOTA 322'!B4:C4</f>
        <v>COLFONDOS Y OTRO</v>
      </c>
      <c r="C5" s="75"/>
    </row>
    <row r="6" spans="1:6" ht="14.45" customHeight="1" x14ac:dyDescent="0.25">
      <c r="A6" s="21" t="s">
        <v>1</v>
      </c>
      <c r="B6" s="75" t="str">
        <f>'GENERALES NOTA 322'!B5:C5</f>
        <v>LIGIA YOLANDA CASTILLO DE BUENAVENTURA. C.C: 31.385.477</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76001310501020220028300</v>
      </c>
      <c r="C3" s="36"/>
    </row>
    <row r="4" spans="1:3" x14ac:dyDescent="0.25">
      <c r="A4" s="5" t="s">
        <v>0</v>
      </c>
      <c r="B4" s="36" t="str">
        <f>'GENERALES NOTA 322'!B3:C3</f>
        <v>010 LABORAL CIRCUITO CALI</v>
      </c>
      <c r="C4" s="36"/>
    </row>
    <row r="5" spans="1:3" ht="29.1" customHeight="1" x14ac:dyDescent="0.25">
      <c r="A5" s="5" t="s">
        <v>109</v>
      </c>
      <c r="B5" s="36" t="str">
        <f>'GENERALES NOTA 322'!B4:C4</f>
        <v>COLFONDOS Y OTRO</v>
      </c>
      <c r="C5" s="36"/>
    </row>
    <row r="6" spans="1:3" x14ac:dyDescent="0.25">
      <c r="A6" s="5" t="s">
        <v>1</v>
      </c>
      <c r="B6" s="36" t="str">
        <f>'GENERALES NOTA 322'!B5:C5</f>
        <v>LIGIA YOLANDA CASTILLO DE BUENAVENTURA. C.C: 31.385.477</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2025-07-02T15:49:45Z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