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eduar\Desktop\GHA\01. Tareas asignadas vigentes\#30 Contestacion Hilda\SBS\"/>
    </mc:Choice>
  </mc:AlternateContent>
  <xr:revisionPtr revIDLastSave="0" documentId="8_{01FC9D4F-B96A-4B19-A410-0DCD17443E29}" xr6:coauthVersionLast="47" xr6:coauthVersionMax="47" xr10:uidLastSave="{00000000-0000-0000-0000-000000000000}"/>
  <bookViews>
    <workbookView xWindow="11424" yWindow="0" windowWidth="11712" windowHeight="12336" xr2:uid="{00000000-000D-0000-FFFF-FFFF00000000}"/>
  </bookViews>
  <sheets>
    <sheet name="TODOS" sheetId="1" r:id="rId1"/>
    <sheet name="PRF" sheetId="2" r:id="rId2"/>
    <sheet name="Hoja2" sheetId="3" r:id="rId3"/>
  </sheets>
  <calcPr calcId="191028"/>
  <extLst>
    <ext xmlns:x15="http://schemas.microsoft.com/office/spreadsheetml/2010/11/main" uri="{140A7094-0E35-4892-8432-C4D2E57EDEB5}">
      <x15:workbookPr chartTrackingRefBase="1"/>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9"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30"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41"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<sst xmlns="http://schemas.openxmlformats.org/spreadsheetml/2006/main" count="195" uniqueCount="170">
  <si>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</si>
  <si>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</si>
  <si>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</si>
  <si>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</si>
  <si>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</si>
  <si>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</si>
  <si>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</si>
  <si>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</si>
  <si>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</si>
  <si>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</si>
  <si>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</si>
  <si>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</si>
  <si>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</si>
  <si>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</si>
  <si>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</si>
  <si>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</si>
  <si>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</si>
  <si>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</si>
  <si>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</si>
  <si>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</si>
  <si>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</si>
  <si>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</si>
  <si>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</si>
  <si>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</si>
  <si>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</si>
  <si>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</si>
  <si>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</si>
  <si>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</si>
  <si>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</si>
  <si>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</si>
  <si>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</si>
  <si>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</si>
  <si>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</si>
  <si>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</si>
  <si>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</si>
  <si>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</si>
  <si>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</si>
  <si>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</si>
  <si>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</si>
  <si>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</si>
  <si>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</si>
  <si>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</si>
  <si>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</si>
  <si>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</si>
  <si>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</si>
  <si>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</si>
  <si>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</si>
  <si>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</si>
  <si>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</si>
  <si>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</si>
  <si>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</si>
  <si>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</si>
  <si>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</si>
  <si>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</si>
  <si>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</si>
  <si>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</si>
  <si>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</si>
  <si>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</si>
  <si>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</si>
  <si>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</si>
  <si>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</si>
  <si>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</si>
  <si>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</si>
  <si>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</si>
  <si>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</si>
  <si>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</si>
  <si>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</si>
  <si>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</si>
  <si>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</si>
  <si>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</si>
  <si>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</si>
  <si>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</si>
  <si>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</si>
  <si>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</si>
  <si>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</si>
  <si>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</si>
  <si>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</si>
  <si>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</si>
  <si>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</si>
  <si>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</si>
  <si>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</si>
  <si>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</si>
  <si>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</si>
  <si>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</si>
  <si>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</si>
  <si>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</si>
  <si>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</si>
  <si>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</si>
  <si>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</si>
  <si>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</si>
  <si>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</si>
  <si>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</si>
  <si>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</si>
  <si>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</si>
  <si>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</si>
  <si>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</si>
  <si>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</si>
  <si>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</si>
  <si>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</si>
  <si>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</si>
  <si>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</si>
  <si>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</si>
  <si>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</si>
  <si>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</si>
  <si>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</si>
  <si>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</si>
  <si>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</si>
  <si>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</si>
  <si>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</si>
  <si>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</si>
  <si>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</si>
  <si>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</si>
  <si>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</si>
  <si>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</si>
  <si>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</si>
  <si>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</si>
  <si>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</si>
  <si>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</si>
  <si>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</si>
  <si>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</si>
  <si>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</si>
  <si>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</si>
  <si>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</si>
  <si>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</si>
  <si>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</si>
  <si>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</si>
  <si>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</si>
  <si>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</si>
  <si>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</si>
  <si>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</si>
  <si>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</si>
  <si>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</si>
  <si>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</si>
  <si>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</si>
  <si>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</si>
  <si>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</si>
  <si>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</si>
  <si>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</si>
  <si>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</si>
  <si>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</si>
  <si>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</si>
  <si>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</si>
  <si>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</si>
  <si>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</si>
  <si>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</si>
  <si>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</si>
  <si>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 xml:space="preserve">Daño a la salud </t>
  </si>
  <si>
    <t>Daño perdida de la oportunidad</t>
  </si>
  <si>
    <t>15 Administrativo de Cali</t>
  </si>
  <si>
    <t>76001-33-33-015-2024-00002-00</t>
  </si>
  <si>
    <t>HILDA CAROLINA RIVERA ORTEGA</t>
  </si>
  <si>
    <t>MARÍA CELESTE CASTRO RIVERA</t>
  </si>
  <si>
    <t>Compañera permanente (Víctima)</t>
  </si>
  <si>
    <t>Hija de la víctima</t>
  </si>
  <si>
    <t>Jose Uriel Castro Valencia</t>
  </si>
  <si>
    <t>Padre de la víctima</t>
  </si>
  <si>
    <t>Rosario Gutiérrez Mosquera</t>
  </si>
  <si>
    <t>Madre de la víctima</t>
  </si>
  <si>
    <t xml:space="preserve">María De Los Ángeles Castro Rodríguez </t>
  </si>
  <si>
    <t>Hermana de la víctima</t>
  </si>
  <si>
    <t>Alejandro Castro Gutiérrez</t>
  </si>
  <si>
    <t>Hermano de la víctima</t>
  </si>
  <si>
    <t>Jose Uriel Castro Gutiérrez</t>
  </si>
  <si>
    <t xml:space="preserve">Lisbeth Valentina Barona Gutiérrez </t>
  </si>
  <si>
    <t xml:space="preserve">Nino Alejandro Barona Gutiérrez </t>
  </si>
  <si>
    <t>EMPRESAS MUNICIPALES DE CALI – EMCALI- E.I.C.E. E.S.P.</t>
  </si>
  <si>
    <t>La contingencia se califica como EVENTUAL, dado que el contrato de seguro otorga cobertura tanto material como temporal. Sin embargo, la determinación de la responsabilidad del asegurado dependerá de la valoración de las pruebas y la interpretación del caso por parte del operador judicial. Por un lado, la póliza de seguro No. 420 80 994000000202 brinda cobertura material y temporal conforme a los hechos expuestos en la demanda. Respecto a la cobertura temporal, la póliza opera bajo la modalidad de ocurrencia, con vigencia desde las 23:59 horas del día 30 de agosto 2021 hasta las 23:59 horas del día 28 de febrero de 2022, y el hecho objeto del litigio que tuvo lugar el 01 de diciembre de 2021, por lo que se encuentra dentro del período de cobertura. Por otro lado, la póliza si presta cobertura material porque ampara los perjuicios patrimoniales y extra patrimoniales incluyendo los perjuicios morales y de vida en relación y el lucro cesante, que cause a terceros el asegurado, con motivo de la responsabilidad civil en que incurra o le sea imputable de acuerdo con la Ley colombiana, durante el giro normal de sus actividades. 
La responsabilidad del asegurado, DISTRITO ESPECIAL DE SANTIAGO DE CALI, debe ser valorada e interpretada por el operador judicial con base en el análisis probatorio del proceso y a la interpretación de las normas. Ello, en la medida en que los hechos materia del litigio habrían ocurrido como consecuencia de la presencia de cableado eléctrico que presuntamente incumple las disposiciones técnicas del Reglamento Técnico de Instalaciones Eléctricas (RETIE), perteneciente a EMCALI E.I.C.E. E.S.P. Dentro del expediente obra el informe técnico presentado por EMCALI el 14 de mayo de 2024, así como la línea de demarcación del inmueble aportada por el propio Distrito. Ambos documentos evidencian que el inmueble donde sucedieron los hechos fue objeto de una construcción irregular, ejecutada sin las licencias correspondientes, en la cual se levantaron tres pisos adicionales. Esta modificación alteró de manera significativa la distancia de seguridad entre el inmueble y las redes eléctricas. Adicionalmente, no se encuentra en el expediente prueba de que los demandantes, o la presunta víctima directa, hubieran presentado requerimiento o solicitud alguna al Distrito o a EMCALI respecto de la situación de riesgo. En consecuencia, se configura una falta de legitimación en la causa por pasiva del asegurado, toda vez que la instalación, prestación, mantenimiento y adecuación del servicio público de energía eléctrica corresponde, de manera exclusiva, a EMCALI, conforme lo establece el Acuerdo No. 034 del 15 de enero de 1999.
A lo anterior se suma la existencia de un hecho determinante atribuible a un tercero, quien ejecutó la construcción irregular sin los permisos legales requeridos, reduciendo indebidamente la distancia de seguridad respecto del cableado. También se alega la culpa exclusiva de la víctima como eximente de responsabilidad, en tanto, con conocimiento del riesgo generado por la cercanía de los cables, habría actuado de forma imprudente, presuntamente bajo estado de embriaguez, al hacer contacto con la red eléctrica, lo que le habría ocasionado la descarga mortal.
No obstante, es preciso advertir que la eventual responsabilidad del Distrito permanece sujeta a la interpretación judicial, en atención a que podría considerarse que las entidades territoriales tienen el deber de garantizar que la prestación de los servicios públicos domiciliarios, como la energía eléctrica, se realice en condiciones de eficiencia, calidad y seguridad, velando por la protección de la vida, los bienes y el medio ambiente. Este deber ha sido reconocido en los artículos 5° de la Ley 142 de 1994 y 4° de la Ley 143 de 1994, normas que han sido utilizadas por el Juzgado 15 Administrativo de Cali como fundamento para declarar la responsabilidad del Distrito en casos similares.
Lo señalado sin perjuicio del carácter contingente del proceso.</t>
  </si>
  <si>
    <t xml:space="preserve">1.	Juan David Castro Gutiérrez fue compañero permanente de Hilda Carolina Rivera Ortega y padre de María Celeste Castro Rivera.
2.	Juan David mantenía relaciones de afecto y ayuda mutua con sus padres José Uriel Castro Valencia y Rosario Gutiérrez Mosquera, y con sus hermanos Alejandro Castro Gutiérrez, José Uriel Castro Gutiérrez, Lisbeth Valentina Barona Gutiérrez, Nino Alejandro Barona Gutiérrez y María de los Ángeles Castro Rodríguez.
3.	El 1 de diciembre de 2021, a las 5:01 a.m., Juan David Castro Gutiérrez se encontraba en la terraza de su vivienda en el barrio San Pedro Claver de la Comuna 11, en Santiago de Cali, cuando recibió una descarga eléctrica de alta tensión que le causó la muerte.
4.	La descarga fue causada por la cercanía de cables de alta tensión a la terraza del inmueble. Estos cables hacen parte de la infraestructura eléctrica de las Empresas Municipales de Cali – EMCALI – E.I.C.E. E.S.P., y su ubicación contraviene las disposiciones del Reglamento Técnico de Instalaciones Eléctricas (RETIE) adoptado mediante la Resolución 90708 de 2013 del Ministerio de Minas y Energía.
5.	Juan David fue trasladado a la clínica Salud Centro de Santiago de Cali, donde ingresó sin signos vitales.
6.	La historia clínica registró el estado de ingreso de Juan David.
7.	También se menciona que el Distrito de Santiago de Cali tiene la función de velar por la seguridad de los ciudadanos y por el cumplimiento del RETIE.
8.	Se afirma que Juan David fue expuesto a un riesgo excepcional, que se concretó con su muerte el 1 de diciembre de 2021. Se sostiene que hubo una omisión por parte de EMCALI en el mantenimiento del cableado eléctrico, y por parte del Municipio en su deber de vigilancia. Se concluye que se generaron perjuicios a su núcleo familiar.
</t>
  </si>
  <si>
    <r>
      <t xml:space="preserve">Valor 100% de $782.925.000 
Deducible: Se pactó un deducible del 5.00% del valor de la pérdida min 3 SMMLV, por lo que se aplican 5% por ser mayor. Del total $782.925.000 – $39.146.250 (5% deducible) = $743.778.750
En coaseguro de SBS del 20% = $148.755.750
Explicación de la liquidación objetiva:  
Lucro cesante: $0 No se reconoce lucro cesante por cuanto no se aportaron pruebas que el demandante desarrollara alguna actividad económica al momento de los hechos de la demanda ni actualmente, no se aportó contrato laboral, pago de seguridad social, constancia de trasferencias bancarias producto de algún tipo de actividad económica, por lo que tampoco aporta pruebas que puedan determinar el ingreso económico o sueldo producto de alguna actividad económica. 
Daño Moral: 550 SMLMV es decir $782.925.000 al año 2025, liquidado así: 
En virtud a los lasos afectivos del primer y segundo grado de consanguinidad, que gozan de presunción en los términos de la sentencia de unificación del Consejo de Estado se reconocen los siguientes perjuicios: 100 salarios mínimos legales mensuales vigentes (SMLMV) para María Celeste Castro Rivera (hija del fallecido). 100 salarios mínimos legales mensuales vigentes (SMLMV) para Jose Uriel Castro Valencia (padre del fallecido) 100 salarios mínimos legales mensuales vigentes (SMLMV) para Rosario Gutiérrez Mosquera (madre del fallecido). 50 salarios mínimos legales mensuales vigentes (SMLMV) para María De Los Ángeles Castro Rodríguez (hermana del fallecido). 50 salarios mínimos legales mensuales vigentes (SMLMV) para Alejandro Castro Gutiérrez. (hermano del fallecido). 50 salarios mínimos legales mensuales vigentes (SMLMV) para Jose Uriel Castro Gutiérrez (hermano del fallecido) . 50 salarios mínimos legales mensuales vigentes (SMLMV) para Lisbeth Valentina Barona Gutiérrez (hermana del fallecido). 50 salarios mínimos legales mensuales vigentes (SMLMV) para Nino Alejandro Barona Gutiérrez (hermano del fallecido). Los perjuicios solicitados por Hilda Carolina Rivera Ortega NO son reconocidos por cuanto no aportó prueba de la existencia de la unión marital de hecho entre compañeros permanentes.
</t>
    </r>
    <r>
      <rPr>
        <b/>
        <sz val="11"/>
        <color theme="1"/>
        <rFont val="Calibri"/>
        <family val="2"/>
      </rPr>
      <t xml:space="preserve">Para un total inicial de $782.925.000 </t>
    </r>
    <r>
      <rPr>
        <sz val="11"/>
        <color theme="1"/>
        <rFont val="Calibri"/>
      </rPr>
      <t xml:space="preserve">
Deducible: Se pactó un deducible del 5.00% del valor de la pérdida min 3 SMMLV, por lo que se aplican 5% por ser mayor.
Del total $782.925.000 – $39.146.250 (5% deducible) = $743.778.750
En coaseguro de SBS del 28% = $$148.755.750</t>
    </r>
  </si>
  <si>
    <r>
      <t xml:space="preserve">EXCEPCIONES FRENTE A LA DEMANDA 
</t>
    </r>
    <r>
      <rPr>
        <b/>
        <sz val="11"/>
        <color theme="1"/>
        <rFont val="Calibri"/>
        <family val="2"/>
      </rPr>
      <t>1.</t>
    </r>
    <r>
      <rPr>
        <sz val="11"/>
        <color theme="1"/>
        <rFont val="Calibri"/>
        <family val="2"/>
      </rPr>
      <t xml:space="preserve"> FALTA DE LEGITIMACIÓN EN LA CAUSA POR PASIVA DEL DISTRITO ESPECIAL DE SANTIAGO DE CALI.  </t>
    </r>
    <r>
      <rPr>
        <b/>
        <sz val="11"/>
        <color theme="1"/>
        <rFont val="Calibri"/>
        <family val="2"/>
      </rPr>
      <t xml:space="preserve">2 </t>
    </r>
    <r>
      <rPr>
        <sz val="11"/>
        <color theme="1"/>
        <rFont val="Calibri"/>
        <family val="2"/>
      </rPr>
      <t xml:space="preserve">INEXISTENCIA DE FALLA DEL SERVICIO IMPUTABLE AL DISTRITO ESPECIAL DE SANTIAGO DE CALI. </t>
    </r>
    <r>
      <rPr>
        <b/>
        <sz val="11"/>
        <color theme="1"/>
        <rFont val="Calibri"/>
        <family val="2"/>
      </rPr>
      <t>3</t>
    </r>
    <r>
      <rPr>
        <sz val="11"/>
        <color theme="1"/>
        <rFont val="Calibri"/>
        <family val="2"/>
      </rPr>
      <t xml:space="preserve"> HECHO DETERMINANTE DE UN TERCERO – REITERACIÓN DEL PRECEDENTE JUDICIAL DEL H. CONSEJO DE ESTADO. </t>
    </r>
    <r>
      <rPr>
        <b/>
        <sz val="11"/>
        <color theme="1"/>
        <rFont val="Calibri"/>
        <family val="2"/>
      </rPr>
      <t xml:space="preserve">4 </t>
    </r>
    <r>
      <rPr>
        <sz val="11"/>
        <color theme="1"/>
        <rFont val="Calibri"/>
        <family val="2"/>
      </rPr>
      <t xml:space="preserve">CULPA EXCLUSIVA Y DETERMINANTE DE LA VÍCTIMA. </t>
    </r>
    <r>
      <rPr>
        <b/>
        <sz val="11"/>
        <color theme="1"/>
        <rFont val="Calibri"/>
        <family val="2"/>
      </rPr>
      <t>5</t>
    </r>
    <r>
      <rPr>
        <sz val="11"/>
        <color theme="1"/>
        <rFont val="Calibri"/>
        <family val="2"/>
      </rPr>
      <t xml:space="preserve"> APLICACIÓN DEL PRINCIPIO DE RELATIVIDAD DE LA FALLA DEL SERVICIO — ANÁLISIS CONCRETO DE LA RESPONSABILIDAD ESTATAL — NADIE ESTÁ OBLIGADO A LO IMPOSIBLE. </t>
    </r>
    <r>
      <rPr>
        <b/>
        <sz val="11"/>
        <color theme="1"/>
        <rFont val="Calibri"/>
        <family val="2"/>
      </rPr>
      <t xml:space="preserve">6 </t>
    </r>
    <r>
      <rPr>
        <sz val="11"/>
        <color theme="1"/>
        <rFont val="Calibri"/>
        <family val="2"/>
      </rPr>
      <t xml:space="preserve">CARENCIA DE PRUEBA DE LOS SUPUESTOS PERJUICIOS E INCORRECTA TASACIÓN DE LOS MISMOS. </t>
    </r>
    <r>
      <rPr>
        <b/>
        <sz val="11"/>
        <color theme="1"/>
        <rFont val="Calibri"/>
        <family val="2"/>
      </rPr>
      <t>7</t>
    </r>
    <r>
      <rPr>
        <sz val="11"/>
        <color theme="1"/>
        <rFont val="Calibri"/>
        <family val="2"/>
      </rPr>
      <t xml:space="preserve"> IMPROCEDENTE RECONOCIMIENTO DE PERJUICIOS MATERIALES – LUCRO CESANTE. </t>
    </r>
    <r>
      <rPr>
        <b/>
        <sz val="11"/>
        <color theme="1"/>
        <rFont val="Calibri"/>
        <family val="2"/>
      </rPr>
      <t>8</t>
    </r>
    <r>
      <rPr>
        <sz val="11"/>
        <color theme="1"/>
        <rFont val="Calibri"/>
        <family val="2"/>
      </rPr>
      <t xml:space="preserve"> IMPROCEDENTE RECONOCIMIENTO DE PERJUICIOS MORALES. </t>
    </r>
    <r>
      <rPr>
        <b/>
        <sz val="11"/>
        <color theme="1"/>
        <rFont val="Calibri"/>
        <family val="2"/>
      </rPr>
      <t>9</t>
    </r>
    <r>
      <rPr>
        <sz val="11"/>
        <color theme="1"/>
        <rFont val="Calibri"/>
        <family val="2"/>
      </rPr>
      <t xml:space="preserve"> EXCEPCIONES PLANTEADAS POR QUIEN EFECTUÓ EL LLAMAMIENTO EN GARANTÍA A MI REPRESENTADA . </t>
    </r>
    <r>
      <rPr>
        <b/>
        <sz val="11"/>
        <color theme="1"/>
        <rFont val="Calibri"/>
        <family val="2"/>
      </rPr>
      <t>10</t>
    </r>
    <r>
      <rPr>
        <sz val="11"/>
        <color theme="1"/>
        <rFont val="Calibri"/>
        <family val="2"/>
      </rPr>
      <t xml:space="preserve"> GENÉRICA O INNOMINADA.
EXCEPCIONES FRENTE AL LLAMAMIENTO EN GARANTÍA. </t>
    </r>
    <r>
      <rPr>
        <b/>
        <sz val="11"/>
        <color theme="1"/>
        <rFont val="Calibri"/>
        <family val="2"/>
      </rPr>
      <t>1</t>
    </r>
    <r>
      <rPr>
        <sz val="11"/>
        <color theme="1"/>
        <rFont val="Calibri"/>
        <family val="2"/>
      </rPr>
      <t xml:space="preserve"> AUSENCIA DE COBERTURA DE LA PÓLIZA DE RESPONSABILIDAD CIVIL EXTRACONTRACTUAL No. 420 80 994000000202, COMO QUIERA QUE LOS HECHOS DEMANDADOS NO COMPORTAN RESPONSABILIDAD ALGUNA POR PARTE DEL DISTRITO ESPECIAL DE SANTIAGO DE CALI Y, POR TANTO, EL DAÑO ALEGADO NO CONFIGURA EL SINIESTRO ASEGURADO.</t>
    </r>
    <r>
      <rPr>
        <b/>
        <sz val="11"/>
        <color theme="1"/>
        <rFont val="Calibri"/>
        <family val="2"/>
      </rPr>
      <t xml:space="preserve"> 2</t>
    </r>
    <r>
      <rPr>
        <sz val="11"/>
        <color theme="1"/>
        <rFont val="Calibri"/>
        <family val="2"/>
      </rPr>
      <t xml:space="preserve"> LA EVENTUAL OBLIGACIÓN DE LAS COMPAÑÍAS DE SEGUROS SE CIRCUNSCRIBE EN PROPORCIÓN A LA CUANTÍA DE SU PARTICIPACIÓN PORCENTUAL, DE ACUERDO AL COASEGURO CONCERTADO EN LA PÓLIZA. </t>
    </r>
    <r>
      <rPr>
        <b/>
        <sz val="11"/>
        <color theme="1"/>
        <rFont val="Calibri"/>
        <family val="2"/>
      </rPr>
      <t>3</t>
    </r>
    <r>
      <rPr>
        <sz val="11"/>
        <color theme="1"/>
        <rFont val="Calibri"/>
        <family val="2"/>
      </rPr>
      <t xml:space="preserve"> LÍMITES MÁXIMOS DE RESPONSABILIDAD DEL ASEGURADOR Y CONDICIONES PACTADOS EN EL CONTRATO DE SEGURO DOCUMENTADO EN LA PÓLIZA DE RESPONSABILIDAD CIVIL EXTRACONTRACTUAL No. 420 80 994000000202. </t>
    </r>
    <r>
      <rPr>
        <b/>
        <sz val="11"/>
        <color theme="1"/>
        <rFont val="Calibri"/>
        <family val="2"/>
      </rPr>
      <t xml:space="preserve">4 </t>
    </r>
    <r>
      <rPr>
        <sz val="11"/>
        <color theme="1"/>
        <rFont val="Calibri"/>
        <family val="2"/>
      </rPr>
      <t xml:space="preserve">EN LA PÓLIZA DE RESPONSABILIDAD CIVIL EXTRACONTRACTUAL No. 420 80 994000000202, SE PACTÓ UN DEDUCIBLE. </t>
    </r>
    <r>
      <rPr>
        <b/>
        <sz val="11"/>
        <color theme="1"/>
        <rFont val="Calibri"/>
        <family val="2"/>
      </rPr>
      <t>5</t>
    </r>
    <r>
      <rPr>
        <sz val="11"/>
        <color theme="1"/>
        <rFont val="Calibri"/>
        <family val="2"/>
      </rPr>
      <t xml:space="preserve"> INEXISTENCIA DE SOLIDARIDAD ENTRE MI MANDANTE Y LOS DEMÁS DEMANDADOS - AUSENCIA DE SOLIDARIDAD EN EL MARCO DEL CONTRATO DE SEGURO. </t>
    </r>
    <r>
      <rPr>
        <b/>
        <sz val="11"/>
        <color theme="1"/>
        <rFont val="Calibri"/>
        <family val="2"/>
      </rPr>
      <t>6</t>
    </r>
    <r>
      <rPr>
        <sz val="11"/>
        <color theme="1"/>
        <rFont val="Calibri"/>
        <family val="2"/>
      </rPr>
      <t xml:space="preserve"> PAGO POR REEMBOLSO Y DISPONIBILIDAD DEL VALOR ASEGURADO. </t>
    </r>
    <r>
      <rPr>
        <b/>
        <sz val="11"/>
        <color theme="1"/>
        <rFont val="Calibri"/>
        <family val="2"/>
      </rPr>
      <t>7</t>
    </r>
    <r>
      <rPr>
        <sz val="11"/>
        <color theme="1"/>
        <rFont val="Calibri"/>
        <family val="2"/>
      </rPr>
      <t xml:space="preserve"> CARÁCTER MERAMENTE INDEMNIZATORIO QUE REVISTEN LOS CONTRATOS DE SEGUROS. </t>
    </r>
    <r>
      <rPr>
        <b/>
        <sz val="11"/>
        <color theme="1"/>
        <rFont val="Calibri"/>
        <family val="2"/>
      </rPr>
      <t>8</t>
    </r>
    <r>
      <rPr>
        <sz val="11"/>
        <color theme="1"/>
        <rFont val="Calibri"/>
        <family val="2"/>
      </rPr>
      <t xml:space="preserve"> RIEGOS EXLUIDOS Y CUMPLIMIENTO DE LAS OBLIGACIONES DEL ASEGURADO EN EL CONTRATO DE SEGURO. </t>
    </r>
    <r>
      <rPr>
        <b/>
        <sz val="11"/>
        <color theme="1"/>
        <rFont val="Calibri"/>
        <family val="2"/>
      </rPr>
      <t>9</t>
    </r>
    <r>
      <rPr>
        <sz val="11"/>
        <color theme="1"/>
        <rFont val="Calibri"/>
        <family val="2"/>
      </rPr>
      <t xml:space="preserve"> GENÉRICA O INNOMINADA.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</si>
</sst>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10"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
      <sz val="11"/>
      <name val="Arial"/>
      <family val="2"/>
    </font>
    <font>
      <b/>
      <sz val="11"/>
      <color theme="1"/>
      <name val="Calibri"/>
      <family val="2"/>
    </font>
    <font>
      <b/>
      <sz val="11"/>
      <color theme="0"/>
      <name val="Calibri"/>
      <family val="2"/>
    </font>
  </fonts>
  <fills count="5">
    <fill>
      <patternFill patternType="none"/>
    </fill>
    <fill>
      <patternFill patternType="gray125"/>
    </fill>
    <fill>
      <patternFill patternType="solid">
        <fgColor rgb="FF75233C"/>
        <bgColor rgb="FF75233C"/>
      </patternFill>
    </fill>
    <fill>
      <patternFill patternType="solid">
        <fgColor rgb="FFC278A2"/>
        <bgColor rgb="FFC278A2"/>
      </patternFill>
    </fill>
    <fill>
      <patternFill patternType="solid">
        <fgColor rgb="FFC278A2"/>
        <bgColor indexed="64"/>
      </patternFill>
    </fill>
  </fills>
  <borders count="54">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1">
    <xf numFmtId="0" fontId="0" fillId="0" borderId="0"/>
  </cellStyleXfs>
  <cellXfs count="118">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2" fillId="0" borderId="30" xfId="0" applyFont="1" applyBorder="1"/>
    <xf numFmtId="0" fontId="6" fillId="3" borderId="18" xfId="0" applyFont="1" applyFill="1" applyBorder="1" applyAlignment="1">
      <alignment horizontal="center" vertical="center"/>
    </xf>
    <xf numFmtId="0" fontId="3" fillId="3" borderId="7" xfId="0" applyFont="1" applyFill="1" applyBorder="1"/>
    <xf numFmtId="165" fontId="3" fillId="3" borderId="7" xfId="0" applyNumberFormat="1" applyFont="1" applyFill="1" applyBorder="1"/>
    <xf numFmtId="0" fontId="3" fillId="3" borderId="7" xfId="0" applyFont="1" applyFill="1" applyBorder="1" applyAlignment="1">
      <alignment vertical="center" wrapText="1"/>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3" fillId="3" borderId="18" xfId="0" applyFont="1" applyFill="1" applyBorder="1" applyAlignment="1">
      <alignment horizontal="center" vertical="center"/>
    </xf>
    <xf numFmtId="0" fontId="2" fillId="0" borderId="13" xfId="0" applyFont="1" applyBorder="1"/>
    <xf numFmtId="0" fontId="6"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4" fillId="2" borderId="32" xfId="0" applyFont="1" applyFill="1" applyBorder="1" applyAlignment="1">
      <alignment horizontal="center" wrapText="1"/>
    </xf>
    <xf numFmtId="166" fontId="3" fillId="4" borderId="18" xfId="0" applyNumberFormat="1" applyFont="1" applyFill="1" applyBorder="1" applyAlignment="1">
      <alignment horizontal="center"/>
    </xf>
    <xf numFmtId="166" fontId="3" fillId="4" borderId="11" xfId="0" applyNumberFormat="1" applyFont="1" applyFill="1" applyBorder="1" applyAlignment="1">
      <alignment horizontal="center"/>
    </xf>
    <xf numFmtId="166" fontId="3" fillId="4" borderId="13" xfId="0" applyNumberFormat="1" applyFont="1" applyFill="1" applyBorder="1" applyAlignment="1">
      <alignment horizontal="center"/>
    </xf>
    <xf numFmtId="0" fontId="4" fillId="2" borderId="28"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6" fillId="3" borderId="9" xfId="0" applyFont="1" applyFill="1" applyBorder="1" applyAlignment="1">
      <alignment horizontal="center" vertical="center"/>
    </xf>
    <xf numFmtId="0" fontId="3" fillId="3" borderId="34" xfId="0" applyFont="1" applyFill="1" applyBorder="1" applyAlignment="1">
      <alignment horizontal="center" vertical="center" wrapText="1"/>
    </xf>
    <xf numFmtId="0" fontId="3" fillId="3" borderId="21" xfId="0" applyFont="1" applyFill="1" applyBorder="1" applyAlignment="1">
      <alignment horizontal="center" vertical="center" wrapText="1"/>
    </xf>
    <xf numFmtId="166" fontId="3" fillId="3" borderId="52" xfId="0" applyNumberFormat="1" applyFont="1" applyFill="1" applyBorder="1" applyAlignment="1">
      <alignment horizontal="center" vertical="center" wrapText="1"/>
    </xf>
    <xf numFmtId="166" fontId="3" fillId="3" borderId="53" xfId="0" applyNumberFormat="1" applyFont="1" applyFill="1" applyBorder="1" applyAlignment="1">
      <alignment horizontal="center" vertical="center" wrapText="1"/>
    </xf>
    <xf numFmtId="164" fontId="3" fillId="3" borderId="11" xfId="0" applyNumberFormat="1" applyFont="1" applyFill="1" applyBorder="1" applyAlignment="1">
      <alignment horizontal="center" vertical="center"/>
    </xf>
    <xf numFmtId="164" fontId="3" fillId="3" borderId="13" xfId="0" applyNumberFormat="1" applyFont="1" applyFill="1" applyBorder="1" applyAlignment="1">
      <alignment horizontal="center" vertical="center"/>
    </xf>
    <xf numFmtId="0" fontId="3" fillId="3" borderId="37"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14" fontId="3" fillId="3" borderId="51" xfId="0" applyNumberFormat="1" applyFont="1" applyFill="1" applyBorder="1" applyAlignment="1">
      <alignment horizontal="center" vertical="center"/>
    </xf>
    <xf numFmtId="14" fontId="3" fillId="3" borderId="52" xfId="0" applyNumberFormat="1" applyFont="1" applyFill="1" applyBorder="1" applyAlignment="1">
      <alignment horizontal="center" vertical="center"/>
    </xf>
    <xf numFmtId="14" fontId="3" fillId="3" borderId="53" xfId="0" applyNumberFormat="1" applyFont="1" applyFill="1" applyBorder="1" applyAlignment="1">
      <alignment horizontal="center" vertical="center"/>
    </xf>
    <xf numFmtId="14" fontId="3" fillId="3" borderId="11" xfId="0" applyNumberFormat="1" applyFont="1" applyFill="1" applyBorder="1" applyAlignment="1">
      <alignment horizontal="center" vertical="center"/>
    </xf>
    <xf numFmtId="0" fontId="2" fillId="4" borderId="11" xfId="0" applyFont="1" applyFill="1" applyBorder="1"/>
    <xf numFmtId="0" fontId="2" fillId="4" borderId="13" xfId="0" applyFont="1" applyFill="1" applyBorder="1"/>
    <xf numFmtId="0" fontId="7" fillId="4" borderId="11" xfId="0" applyFont="1" applyFill="1" applyBorder="1"/>
    <xf numFmtId="0" fontId="6" fillId="3" borderId="19" xfId="0" applyFont="1" applyFill="1" applyBorder="1" applyAlignment="1">
      <alignment horizontal="center" vertical="center"/>
    </xf>
    <xf numFmtId="0" fontId="6" fillId="3" borderId="26" xfId="0" applyFont="1" applyFill="1" applyBorder="1" applyAlignment="1">
      <alignment horizontal="center" vertical="center" wrapText="1"/>
    </xf>
    <xf numFmtId="166" fontId="6" fillId="3" borderId="51" xfId="0" applyNumberFormat="1" applyFont="1" applyFill="1" applyBorder="1" applyAlignment="1">
      <alignment horizontal="center" vertical="center" wrapText="1"/>
    </xf>
    <xf numFmtId="0" fontId="6" fillId="3" borderId="20" xfId="0" applyFont="1" applyFill="1" applyBorder="1" applyAlignment="1">
      <alignment horizontal="center" vertical="center" wrapText="1"/>
    </xf>
    <xf numFmtId="0" fontId="9" fillId="3" borderId="5"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278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3"/>
  <sheetViews>
    <sheetView tabSelected="1" zoomScale="85" zoomScaleNormal="85" workbookViewId="0">
      <selection activeCell="D3" sqref="D3:E3"/>
    </sheetView>
  </sheetViews>
  <sheetFormatPr baseColWidth="10" defaultColWidth="12.59765625" defaultRowHeight="15" customHeight="1" x14ac:dyDescent="0.25"/>
  <cols>
    <col min="1" max="1" width="35.8984375" customWidth="1"/>
    <col min="2" max="2" width="20.19921875" customWidth="1"/>
    <col min="3" max="3" width="15.69921875" customWidth="1"/>
    <col min="4" max="4" width="16.3984375" customWidth="1"/>
    <col min="5" max="5" width="66.6992187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46" t="s">
        <v>0</v>
      </c>
      <c r="B1" s="47"/>
      <c r="C1" s="47"/>
      <c r="D1" s="47"/>
      <c r="E1" s="48"/>
      <c r="F1" s="34"/>
      <c r="G1" s="1"/>
    </row>
    <row r="2" spans="1:11" ht="21" x14ac:dyDescent="0.3">
      <c r="A2" s="49" t="s">
        <v>1</v>
      </c>
      <c r="B2" s="50"/>
      <c r="C2" s="50"/>
      <c r="D2" s="50"/>
      <c r="E2" s="51"/>
      <c r="F2" s="34"/>
      <c r="G2" s="1"/>
    </row>
    <row r="3" spans="1:11" ht="24" customHeight="1" x14ac:dyDescent="0.3">
      <c r="A3" s="2" t="s">
        <v>2</v>
      </c>
      <c r="B3" s="3" t="s">
        <v>148</v>
      </c>
      <c r="C3" s="4" t="s">
        <v>3</v>
      </c>
      <c r="D3" s="117" t="s">
        <v>149</v>
      </c>
      <c r="E3" s="52"/>
      <c r="F3" s="1"/>
      <c r="G3" s="1"/>
      <c r="K3" s="5" t="s">
        <v>4</v>
      </c>
    </row>
    <row r="4" spans="1:11" ht="24" customHeight="1" x14ac:dyDescent="0.3">
      <c r="A4" s="6" t="s">
        <v>5</v>
      </c>
      <c r="B4" s="53" t="s">
        <v>6</v>
      </c>
      <c r="C4" s="54"/>
      <c r="D4" s="54"/>
      <c r="E4" s="55"/>
      <c r="F4" s="1"/>
      <c r="G4" s="1"/>
      <c r="K4" s="5"/>
    </row>
    <row r="5" spans="1:11" ht="24" customHeight="1" x14ac:dyDescent="0.3">
      <c r="A5" s="7" t="s">
        <v>7</v>
      </c>
      <c r="B5" s="56" t="s">
        <v>8</v>
      </c>
      <c r="C5" s="50"/>
      <c r="D5" s="50"/>
      <c r="E5" s="57"/>
      <c r="F5" s="1"/>
      <c r="G5" s="1"/>
      <c r="K5" s="5" t="s">
        <v>9</v>
      </c>
    </row>
    <row r="6" spans="1:11" ht="23.25" customHeight="1" x14ac:dyDescent="0.3">
      <c r="A6" s="7" t="s">
        <v>10</v>
      </c>
      <c r="B6" s="58" t="s">
        <v>11</v>
      </c>
      <c r="C6" s="54"/>
      <c r="D6" s="54"/>
      <c r="E6" s="54"/>
      <c r="F6" s="1"/>
      <c r="G6" s="1"/>
      <c r="K6" s="5" t="s">
        <v>12</v>
      </c>
    </row>
    <row r="7" spans="1:11" ht="23.25" customHeight="1" x14ac:dyDescent="0.3">
      <c r="A7" s="7" t="s">
        <v>13</v>
      </c>
      <c r="B7" s="58"/>
      <c r="C7" s="54"/>
      <c r="D7" s="54"/>
      <c r="E7" s="54"/>
      <c r="F7" s="1"/>
      <c r="G7" s="1"/>
      <c r="K7" s="5"/>
    </row>
    <row r="8" spans="1:11" ht="23.25" customHeight="1" x14ac:dyDescent="0.3">
      <c r="A8" s="7" t="s">
        <v>14</v>
      </c>
      <c r="B8" s="58"/>
      <c r="C8" s="54"/>
      <c r="D8" s="54"/>
      <c r="E8" s="54"/>
      <c r="F8" s="1"/>
      <c r="G8" s="1"/>
      <c r="K8" s="5"/>
    </row>
    <row r="9" spans="1:11" ht="14.4" x14ac:dyDescent="0.3">
      <c r="A9" s="43" t="s">
        <v>15</v>
      </c>
      <c r="B9" s="8" t="s">
        <v>16</v>
      </c>
      <c r="C9" s="61" t="s">
        <v>17</v>
      </c>
      <c r="D9" s="54"/>
      <c r="E9" s="59"/>
      <c r="F9" s="9"/>
      <c r="G9" s="1"/>
      <c r="K9" s="5" t="s">
        <v>18</v>
      </c>
    </row>
    <row r="10" spans="1:11" ht="14.4" x14ac:dyDescent="0.3">
      <c r="A10" s="44"/>
      <c r="B10" s="10" t="s">
        <v>152</v>
      </c>
      <c r="C10" s="58" t="s">
        <v>150</v>
      </c>
      <c r="D10" s="54"/>
      <c r="E10" s="59"/>
      <c r="F10" s="1"/>
      <c r="G10" s="1"/>
      <c r="K10" s="5" t="s">
        <v>19</v>
      </c>
    </row>
    <row r="11" spans="1:11" ht="14.4" x14ac:dyDescent="0.3">
      <c r="A11" s="44"/>
      <c r="B11" s="10" t="s">
        <v>153</v>
      </c>
      <c r="C11" s="58" t="s">
        <v>151</v>
      </c>
      <c r="D11" s="54"/>
      <c r="E11" s="59"/>
      <c r="F11" s="1"/>
      <c r="G11" s="1"/>
      <c r="K11" s="5" t="s">
        <v>20</v>
      </c>
    </row>
    <row r="12" spans="1:11" ht="14.4" x14ac:dyDescent="0.3">
      <c r="A12" s="44"/>
      <c r="B12" s="95" t="s">
        <v>155</v>
      </c>
      <c r="C12" s="60" t="s">
        <v>154</v>
      </c>
      <c r="D12" s="54"/>
      <c r="E12" s="59"/>
      <c r="F12" s="1"/>
      <c r="G12" s="1"/>
      <c r="K12" s="5" t="s">
        <v>21</v>
      </c>
    </row>
    <row r="13" spans="1:11" ht="14.4" x14ac:dyDescent="0.3">
      <c r="A13" s="44"/>
      <c r="B13" s="95" t="s">
        <v>157</v>
      </c>
      <c r="C13" s="60" t="s">
        <v>156</v>
      </c>
      <c r="D13" s="54"/>
      <c r="E13" s="59"/>
      <c r="F13" s="1"/>
      <c r="G13" s="1"/>
      <c r="K13" s="5" t="s">
        <v>22</v>
      </c>
    </row>
    <row r="14" spans="1:11" ht="14.4" x14ac:dyDescent="0.3">
      <c r="A14" s="44"/>
      <c r="B14" s="95" t="s">
        <v>159</v>
      </c>
      <c r="C14" s="60" t="s">
        <v>158</v>
      </c>
      <c r="D14" s="54"/>
      <c r="E14" s="59"/>
      <c r="F14" s="1"/>
      <c r="G14" s="1"/>
      <c r="K14" s="5" t="s">
        <v>23</v>
      </c>
    </row>
    <row r="15" spans="1:11" ht="15.6" thickTop="1" thickBot="1" x14ac:dyDescent="0.35">
      <c r="A15" s="44"/>
      <c r="B15" s="95" t="s">
        <v>161</v>
      </c>
      <c r="C15" s="60" t="s">
        <v>160</v>
      </c>
      <c r="D15" s="54"/>
      <c r="E15" s="59"/>
      <c r="F15" s="1"/>
      <c r="G15" s="1"/>
      <c r="K15" s="5" t="s">
        <v>24</v>
      </c>
    </row>
    <row r="16" spans="1:11" ht="15.6" thickTop="1" thickBot="1" x14ac:dyDescent="0.35">
      <c r="A16" s="44"/>
      <c r="B16" s="95" t="s">
        <v>161</v>
      </c>
      <c r="C16" s="39"/>
      <c r="D16" s="112" t="s">
        <v>162</v>
      </c>
      <c r="E16" s="111"/>
      <c r="F16" s="1"/>
      <c r="G16" s="1"/>
      <c r="K16" s="5"/>
    </row>
    <row r="17" spans="1:11" ht="15.6" thickTop="1" thickBot="1" x14ac:dyDescent="0.35">
      <c r="A17" s="44"/>
      <c r="B17" s="95" t="s">
        <v>159</v>
      </c>
      <c r="C17" s="39"/>
      <c r="D17" s="110" t="s">
        <v>163</v>
      </c>
      <c r="E17" s="111"/>
      <c r="F17" s="1"/>
      <c r="G17" s="1"/>
      <c r="K17" s="5"/>
    </row>
    <row r="18" spans="1:11" ht="15.6" thickTop="1" thickBot="1" x14ac:dyDescent="0.35">
      <c r="A18" s="45"/>
      <c r="B18" s="95" t="s">
        <v>161</v>
      </c>
      <c r="C18" s="60" t="s">
        <v>164</v>
      </c>
      <c r="D18" s="54"/>
      <c r="E18" s="59"/>
      <c r="F18" s="1"/>
      <c r="G18" s="1"/>
      <c r="K18" s="5" t="s">
        <v>25</v>
      </c>
    </row>
    <row r="19" spans="1:11" ht="15.6" thickTop="1" thickBot="1" x14ac:dyDescent="0.35">
      <c r="A19" s="43" t="s">
        <v>26</v>
      </c>
      <c r="B19" s="8" t="s">
        <v>27</v>
      </c>
      <c r="C19" s="61" t="s">
        <v>17</v>
      </c>
      <c r="D19" s="54"/>
      <c r="E19" s="59"/>
      <c r="F19" s="1"/>
      <c r="G19" s="1"/>
      <c r="K19" s="5" t="s">
        <v>28</v>
      </c>
    </row>
    <row r="20" spans="1:11" ht="15.6" thickTop="1" thickBot="1" x14ac:dyDescent="0.35">
      <c r="A20" s="44"/>
      <c r="B20" s="10" t="s">
        <v>29</v>
      </c>
      <c r="C20" s="58" t="s">
        <v>30</v>
      </c>
      <c r="D20" s="54"/>
      <c r="E20" s="59"/>
      <c r="F20" s="1"/>
      <c r="G20" s="1"/>
      <c r="K20" s="5" t="s">
        <v>31</v>
      </c>
    </row>
    <row r="21" spans="1:11" ht="26.25" customHeight="1" thickTop="1" thickBot="1" x14ac:dyDescent="0.35">
      <c r="A21" s="44"/>
      <c r="B21" s="10" t="s">
        <v>29</v>
      </c>
      <c r="C21" s="62" t="s">
        <v>165</v>
      </c>
      <c r="D21" s="63"/>
      <c r="E21" s="64"/>
      <c r="F21" s="1"/>
      <c r="G21" s="1"/>
      <c r="K21" s="5" t="s">
        <v>32</v>
      </c>
    </row>
    <row r="22" spans="1:11" ht="15.6" thickTop="1" thickBot="1" x14ac:dyDescent="0.35">
      <c r="A22" s="44"/>
      <c r="B22" s="10"/>
      <c r="C22" s="60"/>
      <c r="D22" s="54"/>
      <c r="E22" s="59"/>
      <c r="F22" s="1"/>
      <c r="G22" s="1"/>
      <c r="K22" s="5" t="s">
        <v>33</v>
      </c>
    </row>
    <row r="23" spans="1:11" ht="15.75" customHeight="1" thickTop="1" thickBot="1" x14ac:dyDescent="0.35">
      <c r="A23" s="44"/>
      <c r="B23" s="10"/>
      <c r="C23" s="60"/>
      <c r="D23" s="54"/>
      <c r="E23" s="59"/>
      <c r="F23" s="1"/>
      <c r="G23" s="1"/>
      <c r="K23" s="5" t="s">
        <v>34</v>
      </c>
    </row>
    <row r="24" spans="1:11" ht="15.75" customHeight="1" thickTop="1" thickBot="1" x14ac:dyDescent="0.35">
      <c r="A24" s="44"/>
      <c r="B24" s="10"/>
      <c r="C24" s="60"/>
      <c r="D24" s="54"/>
      <c r="E24" s="59"/>
      <c r="F24" s="1"/>
      <c r="G24" s="1"/>
      <c r="K24" s="5" t="s">
        <v>35</v>
      </c>
    </row>
    <row r="25" spans="1:11" ht="15.75" customHeight="1" thickTop="1" thickBot="1" x14ac:dyDescent="0.35">
      <c r="A25" s="44"/>
      <c r="B25" s="10"/>
      <c r="C25" s="60"/>
      <c r="D25" s="54"/>
      <c r="E25" s="59"/>
      <c r="F25" s="1"/>
      <c r="G25" s="1"/>
      <c r="K25" s="5" t="s">
        <v>36</v>
      </c>
    </row>
    <row r="26" spans="1:11" ht="15.75" customHeight="1" thickTop="1" thickBot="1" x14ac:dyDescent="0.35">
      <c r="A26" s="44"/>
      <c r="B26" s="10"/>
      <c r="C26" s="60"/>
      <c r="D26" s="54"/>
      <c r="E26" s="59"/>
      <c r="F26" s="1"/>
      <c r="G26" s="1"/>
      <c r="K26" s="5" t="s">
        <v>37</v>
      </c>
    </row>
    <row r="27" spans="1:11" ht="15.75" customHeight="1" thickTop="1" thickBot="1" x14ac:dyDescent="0.35">
      <c r="A27" s="11" t="s">
        <v>38</v>
      </c>
      <c r="B27" s="58"/>
      <c r="C27" s="53"/>
      <c r="D27" s="53"/>
      <c r="E27" s="53"/>
      <c r="F27" s="1"/>
      <c r="G27" s="1"/>
      <c r="K27" s="5" t="s">
        <v>39</v>
      </c>
    </row>
    <row r="28" spans="1:11" ht="15.75" customHeight="1" thickTop="1" thickBot="1" x14ac:dyDescent="0.35">
      <c r="A28" s="11" t="s">
        <v>40</v>
      </c>
      <c r="B28" s="65">
        <v>45835</v>
      </c>
      <c r="C28" s="109"/>
      <c r="D28" s="109"/>
      <c r="E28" s="109"/>
      <c r="F28" s="1"/>
      <c r="G28" s="1"/>
      <c r="K28" s="5"/>
    </row>
    <row r="29" spans="1:11" ht="28.2" customHeight="1" thickTop="1" thickBot="1" x14ac:dyDescent="0.35">
      <c r="A29" s="11" t="s">
        <v>41</v>
      </c>
      <c r="B29" s="106"/>
      <c r="C29" s="107"/>
      <c r="D29" s="107"/>
      <c r="E29" s="108"/>
      <c r="F29" s="1"/>
      <c r="G29" s="1"/>
      <c r="K29" s="5" t="s">
        <v>42</v>
      </c>
    </row>
    <row r="30" spans="1:11" ht="31.2" hidden="1" customHeight="1" thickTop="1" thickBot="1" x14ac:dyDescent="0.35">
      <c r="A30" s="12" t="s">
        <v>43</v>
      </c>
      <c r="B30" s="113" t="s">
        <v>44</v>
      </c>
      <c r="C30" s="67" t="s">
        <v>45</v>
      </c>
      <c r="D30" s="68"/>
      <c r="E30" s="36">
        <v>0.5</v>
      </c>
      <c r="F30" s="1" t="s">
        <v>46</v>
      </c>
      <c r="G30" s="1" t="s">
        <v>47</v>
      </c>
      <c r="H30" s="1" t="s">
        <v>48</v>
      </c>
      <c r="K30" s="5" t="s">
        <v>49</v>
      </c>
    </row>
    <row r="31" spans="1:11" ht="409.2" customHeight="1" thickTop="1" thickBot="1" x14ac:dyDescent="0.3">
      <c r="A31" s="35" t="s">
        <v>50</v>
      </c>
      <c r="B31" s="69" t="s">
        <v>166</v>
      </c>
      <c r="C31" s="104"/>
      <c r="D31" s="104"/>
      <c r="E31" s="105"/>
      <c r="K31" s="5" t="s">
        <v>44</v>
      </c>
    </row>
    <row r="32" spans="1:11" ht="146.4" customHeight="1" thickBot="1" x14ac:dyDescent="0.35">
      <c r="A32" s="13" t="s">
        <v>51</v>
      </c>
      <c r="B32" s="114" t="s">
        <v>167</v>
      </c>
      <c r="C32" s="102"/>
      <c r="D32" s="102"/>
      <c r="E32" s="103"/>
      <c r="F32" s="1"/>
      <c r="G32" s="1"/>
      <c r="K32" s="5" t="s">
        <v>52</v>
      </c>
    </row>
    <row r="33" spans="1:11" ht="45.75" customHeight="1" thickTop="1" thickBot="1" x14ac:dyDescent="0.35">
      <c r="A33" s="14" t="s">
        <v>53</v>
      </c>
      <c r="B33" s="70">
        <f>1169490665</f>
        <v>1169490665</v>
      </c>
      <c r="C33" s="100"/>
      <c r="D33" s="100"/>
      <c r="E33" s="101"/>
      <c r="H33" s="37"/>
      <c r="K33" s="5" t="s">
        <v>54</v>
      </c>
    </row>
    <row r="34" spans="1:11" ht="24" customHeight="1" thickTop="1" thickBot="1" x14ac:dyDescent="0.35">
      <c r="A34" s="78" t="s">
        <v>55</v>
      </c>
      <c r="B34" s="71" t="s">
        <v>56</v>
      </c>
      <c r="C34" s="72"/>
      <c r="D34" s="72" t="s">
        <v>57</v>
      </c>
      <c r="E34" s="51"/>
      <c r="K34" s="15">
        <v>0</v>
      </c>
    </row>
    <row r="35" spans="1:11" ht="24.75" customHeight="1" thickTop="1" thickBot="1" x14ac:dyDescent="0.35">
      <c r="A35" s="79"/>
      <c r="B35" s="16" t="s">
        <v>58</v>
      </c>
      <c r="C35" s="17">
        <v>244215665</v>
      </c>
      <c r="D35" s="16" t="s">
        <v>59</v>
      </c>
      <c r="E35" s="17">
        <v>925275000</v>
      </c>
      <c r="K35" s="15">
        <v>0.3</v>
      </c>
    </row>
    <row r="36" spans="1:11" ht="20.25" customHeight="1" thickBot="1" x14ac:dyDescent="0.35">
      <c r="A36" s="79"/>
      <c r="B36" s="18" t="s">
        <v>146</v>
      </c>
      <c r="C36" s="17"/>
      <c r="D36" s="18" t="s">
        <v>60</v>
      </c>
      <c r="E36" s="17"/>
      <c r="K36" s="15">
        <v>0.7</v>
      </c>
    </row>
    <row r="37" spans="1:11" ht="30.6" customHeight="1" x14ac:dyDescent="0.3">
      <c r="A37" s="38"/>
      <c r="B37" s="42" t="s">
        <v>147</v>
      </c>
      <c r="C37" s="41"/>
      <c r="D37" s="40"/>
      <c r="E37" s="41"/>
      <c r="K37" s="15"/>
    </row>
    <row r="38" spans="1:11" ht="34.5" customHeight="1" thickBot="1" x14ac:dyDescent="0.35">
      <c r="A38" s="73" t="s">
        <v>61</v>
      </c>
      <c r="B38" s="74"/>
      <c r="C38" s="74"/>
      <c r="D38" s="74"/>
      <c r="E38" s="74"/>
    </row>
    <row r="39" spans="1:11" ht="24" customHeight="1" thickTop="1" thickBot="1" x14ac:dyDescent="0.35">
      <c r="A39" s="75">
        <v>148755750</v>
      </c>
      <c r="B39" s="76"/>
      <c r="C39" s="76"/>
      <c r="D39" s="76"/>
      <c r="E39" s="77"/>
    </row>
    <row r="40" spans="1:11" ht="355.8" customHeight="1" thickTop="1" thickBot="1" x14ac:dyDescent="0.3">
      <c r="A40" s="11" t="s">
        <v>62</v>
      </c>
      <c r="B40" s="115" t="s">
        <v>168</v>
      </c>
      <c r="C40" s="98"/>
      <c r="D40" s="98"/>
      <c r="E40" s="99"/>
    </row>
    <row r="41" spans="1:11" ht="385.8" customHeight="1" thickTop="1" x14ac:dyDescent="0.25">
      <c r="A41" s="19" t="s">
        <v>63</v>
      </c>
      <c r="B41" s="116" t="s">
        <v>169</v>
      </c>
      <c r="C41" s="96"/>
      <c r="D41" s="96"/>
      <c r="E41" s="97"/>
    </row>
    <row r="42" spans="1:11" ht="15.75" customHeight="1" x14ac:dyDescent="0.25"/>
    <row r="43" spans="1:11" ht="15.75" customHeight="1" x14ac:dyDescent="0.25"/>
    <row r="44" spans="1:11" ht="34.5" customHeight="1" x14ac:dyDescent="0.3">
      <c r="C44" s="1"/>
    </row>
    <row r="45" spans="1:11" ht="15.75" customHeight="1" x14ac:dyDescent="0.3">
      <c r="C45" s="1"/>
    </row>
    <row r="46" spans="1:11" ht="15.75" customHeight="1" x14ac:dyDescent="0.3">
      <c r="C46" s="1"/>
    </row>
    <row r="47" spans="1:11" ht="15.75" customHeight="1" x14ac:dyDescent="0.3">
      <c r="C47" s="1"/>
    </row>
    <row r="48" spans="1:11" ht="15.75" customHeight="1" x14ac:dyDescent="0.25"/>
    <row r="49" spans="1:2" ht="15.75" customHeight="1" x14ac:dyDescent="0.25"/>
    <row r="50" spans="1:2" ht="15.75" customHeight="1" x14ac:dyDescent="0.25"/>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row r="1001" spans="1:2" ht="15.75" customHeight="1" x14ac:dyDescent="0.3">
      <c r="A1001" s="1"/>
      <c r="B1001" s="1"/>
    </row>
    <row r="1002" spans="1:2" ht="15.75" customHeight="1" x14ac:dyDescent="0.3">
      <c r="A1002" s="1"/>
      <c r="B1002" s="1"/>
    </row>
    <row r="1003" spans="1:2" ht="15.75" customHeight="1" x14ac:dyDescent="0.3">
      <c r="A1003" s="1"/>
      <c r="B1003" s="1"/>
    </row>
  </sheetData>
  <mergeCells count="40">
    <mergeCell ref="B40:E40"/>
    <mergeCell ref="B41:E41"/>
    <mergeCell ref="C26:E26"/>
    <mergeCell ref="B27:E27"/>
    <mergeCell ref="B28:E28"/>
    <mergeCell ref="B29:E29"/>
    <mergeCell ref="C30:D30"/>
    <mergeCell ref="B31:E31"/>
    <mergeCell ref="B32:E32"/>
    <mergeCell ref="B33:E33"/>
    <mergeCell ref="B34:C34"/>
    <mergeCell ref="D34:E34"/>
    <mergeCell ref="A38:E38"/>
    <mergeCell ref="A39:E39"/>
    <mergeCell ref="A19:A26"/>
    <mergeCell ref="A34:A36"/>
    <mergeCell ref="C22:E22"/>
    <mergeCell ref="C23:E23"/>
    <mergeCell ref="C24:E24"/>
    <mergeCell ref="C25:E25"/>
    <mergeCell ref="B6:E6"/>
    <mergeCell ref="B7:E7"/>
    <mergeCell ref="C14:E14"/>
    <mergeCell ref="C15:E15"/>
    <mergeCell ref="C13:E13"/>
    <mergeCell ref="C18:E18"/>
    <mergeCell ref="C19:E19"/>
    <mergeCell ref="C20:E20"/>
    <mergeCell ref="C21:E21"/>
    <mergeCell ref="B8:E8"/>
    <mergeCell ref="C9:E9"/>
    <mergeCell ref="C10:E10"/>
    <mergeCell ref="A9:A18"/>
    <mergeCell ref="A1:E1"/>
    <mergeCell ref="A2:E2"/>
    <mergeCell ref="D3:E3"/>
    <mergeCell ref="B4:E4"/>
    <mergeCell ref="B5:E5"/>
    <mergeCell ref="C11:E11"/>
    <mergeCell ref="C12:E12"/>
  </mergeCells>
  <dataValidations count="3">
    <dataValidation type="list" allowBlank="1" showErrorMessage="1" sqref="B30" xr:uid="{00000000-0002-0000-0000-000000000000}">
      <formula1>$K$31:$K$33</formula1>
    </dataValidation>
    <dataValidation type="custom" allowBlank="1" showErrorMessage="1" sqref="C35:C37 E35:E37" xr:uid="{00000000-0002-0000-0000-000002000000}">
      <formula1>1000000</formula1>
    </dataValidation>
    <dataValidation type="date" allowBlank="1" showErrorMessage="1" sqref="B28"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B29</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C44:C47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64</v>
      </c>
    </row>
    <row r="2" spans="1:5" ht="14.4" hidden="1" x14ac:dyDescent="0.3">
      <c r="B2" s="1" t="s">
        <v>65</v>
      </c>
    </row>
    <row r="3" spans="1:5" ht="13.8" hidden="1" x14ac:dyDescent="0.25"/>
    <row r="5" spans="1:5" ht="21" x14ac:dyDescent="0.4">
      <c r="A5" s="46" t="s">
        <v>66</v>
      </c>
      <c r="B5" s="47"/>
      <c r="C5" s="47"/>
      <c r="D5" s="47"/>
      <c r="E5" s="48"/>
    </row>
    <row r="6" spans="1:5" ht="21" x14ac:dyDescent="0.25">
      <c r="A6" s="49" t="s">
        <v>1</v>
      </c>
      <c r="B6" s="50"/>
      <c r="C6" s="50"/>
      <c r="D6" s="50"/>
      <c r="E6" s="51"/>
    </row>
    <row r="7" spans="1:5" ht="14.4" x14ac:dyDescent="0.25">
      <c r="A7" s="20" t="s">
        <v>67</v>
      </c>
      <c r="B7" s="21"/>
      <c r="C7" s="22" t="s">
        <v>3</v>
      </c>
      <c r="D7" s="80"/>
      <c r="E7" s="81"/>
    </row>
    <row r="8" spans="1:5" ht="14.4" x14ac:dyDescent="0.25">
      <c r="A8" s="23" t="s">
        <v>5</v>
      </c>
      <c r="B8" s="82"/>
      <c r="C8" s="54"/>
      <c r="D8" s="54"/>
      <c r="E8" s="55"/>
    </row>
    <row r="9" spans="1:5" ht="14.4" x14ac:dyDescent="0.25">
      <c r="A9" s="24" t="s">
        <v>7</v>
      </c>
      <c r="B9" s="56"/>
      <c r="C9" s="50"/>
      <c r="D9" s="50"/>
      <c r="E9" s="57"/>
    </row>
    <row r="10" spans="1:5" ht="14.4" x14ac:dyDescent="0.25">
      <c r="A10" s="25" t="s">
        <v>10</v>
      </c>
      <c r="B10" s="58"/>
      <c r="C10" s="54"/>
      <c r="D10" s="54"/>
      <c r="E10" s="55"/>
    </row>
    <row r="11" spans="1:5" ht="14.4" x14ac:dyDescent="0.25">
      <c r="A11" s="25" t="s">
        <v>68</v>
      </c>
      <c r="B11" s="58"/>
      <c r="C11" s="54"/>
      <c r="D11" s="54"/>
      <c r="E11" s="55"/>
    </row>
    <row r="12" spans="1:5" ht="14.4" x14ac:dyDescent="0.25">
      <c r="A12" s="7" t="s">
        <v>13</v>
      </c>
      <c r="B12" s="58"/>
      <c r="C12" s="54"/>
      <c r="D12" s="54"/>
      <c r="E12" s="55"/>
    </row>
    <row r="13" spans="1:5" ht="14.4" x14ac:dyDescent="0.25">
      <c r="A13" s="25" t="s">
        <v>14</v>
      </c>
      <c r="B13" s="58"/>
      <c r="C13" s="54"/>
      <c r="D13" s="54"/>
      <c r="E13" s="55"/>
    </row>
    <row r="14" spans="1:5" ht="14.4" x14ac:dyDescent="0.3">
      <c r="A14" s="83" t="s">
        <v>69</v>
      </c>
      <c r="B14" s="8" t="s">
        <v>70</v>
      </c>
      <c r="C14" s="61" t="s">
        <v>17</v>
      </c>
      <c r="D14" s="54"/>
      <c r="E14" s="55"/>
    </row>
    <row r="15" spans="1:5" ht="14.4" x14ac:dyDescent="0.25">
      <c r="A15" s="84"/>
      <c r="B15" s="10"/>
      <c r="C15" s="58"/>
      <c r="D15" s="54"/>
      <c r="E15" s="55"/>
    </row>
    <row r="16" spans="1:5" ht="14.4" x14ac:dyDescent="0.25">
      <c r="A16" s="84"/>
      <c r="B16" s="10"/>
      <c r="C16" s="58"/>
      <c r="D16" s="54"/>
      <c r="E16" s="55"/>
    </row>
    <row r="17" spans="1:8" ht="14.4" x14ac:dyDescent="0.25">
      <c r="A17" s="84"/>
      <c r="B17" s="10"/>
      <c r="C17" s="58"/>
      <c r="D17" s="54"/>
      <c r="E17" s="55"/>
    </row>
    <row r="18" spans="1:8" ht="14.4" x14ac:dyDescent="0.25">
      <c r="A18" s="84"/>
      <c r="B18" s="10"/>
      <c r="C18" s="58"/>
      <c r="D18" s="54"/>
      <c r="E18" s="55"/>
    </row>
    <row r="19" spans="1:8" ht="14.4" x14ac:dyDescent="0.25">
      <c r="A19" s="84"/>
      <c r="B19" s="10"/>
      <c r="C19" s="58"/>
      <c r="D19" s="54"/>
      <c r="E19" s="55"/>
    </row>
    <row r="20" spans="1:8" ht="14.4" x14ac:dyDescent="0.25">
      <c r="A20" s="84"/>
      <c r="B20" s="10"/>
      <c r="C20" s="58"/>
      <c r="D20" s="54"/>
      <c r="E20" s="55"/>
    </row>
    <row r="21" spans="1:8" ht="15.75" customHeight="1" x14ac:dyDescent="0.25">
      <c r="A21" s="85"/>
      <c r="B21" s="10"/>
      <c r="C21" s="58"/>
      <c r="D21" s="54"/>
      <c r="E21" s="55"/>
    </row>
    <row r="22" spans="1:8" ht="15.75" customHeight="1" x14ac:dyDescent="0.25">
      <c r="A22" s="26" t="s">
        <v>71</v>
      </c>
      <c r="B22" s="58"/>
      <c r="C22" s="54"/>
      <c r="D22" s="54"/>
      <c r="E22" s="55"/>
    </row>
    <row r="23" spans="1:8" ht="15.75" customHeight="1" x14ac:dyDescent="0.25">
      <c r="A23" s="26" t="s">
        <v>72</v>
      </c>
      <c r="B23" s="58"/>
      <c r="C23" s="54"/>
      <c r="D23" s="54"/>
      <c r="E23" s="55"/>
    </row>
    <row r="24" spans="1:8" ht="15.75" customHeight="1" x14ac:dyDescent="0.25">
      <c r="A24" s="27" t="s">
        <v>73</v>
      </c>
      <c r="B24" s="58"/>
      <c r="C24" s="54"/>
      <c r="D24" s="54"/>
      <c r="E24" s="55"/>
    </row>
    <row r="25" spans="1:8" ht="15.75" customHeight="1" x14ac:dyDescent="0.25">
      <c r="A25" s="27" t="s">
        <v>74</v>
      </c>
      <c r="B25" s="58"/>
      <c r="C25" s="54"/>
      <c r="D25" s="54"/>
      <c r="E25" s="55"/>
    </row>
    <row r="26" spans="1:8" ht="15.75" customHeight="1" x14ac:dyDescent="0.25">
      <c r="A26" s="27" t="s">
        <v>75</v>
      </c>
      <c r="B26" s="58"/>
      <c r="C26" s="54"/>
      <c r="D26" s="54"/>
      <c r="E26" s="55"/>
    </row>
    <row r="27" spans="1:8" ht="15.75" customHeight="1" x14ac:dyDescent="0.25">
      <c r="A27" s="27" t="s">
        <v>76</v>
      </c>
      <c r="B27" s="58"/>
      <c r="C27" s="54"/>
      <c r="D27" s="54"/>
      <c r="E27" s="55"/>
    </row>
    <row r="28" spans="1:8" ht="15.75" customHeight="1" x14ac:dyDescent="0.25">
      <c r="A28" s="27" t="s">
        <v>77</v>
      </c>
      <c r="B28" s="66"/>
      <c r="C28" s="50"/>
      <c r="D28" s="50"/>
      <c r="E28" s="57"/>
    </row>
    <row r="29" spans="1:8" ht="15.75" customHeight="1" x14ac:dyDescent="0.3">
      <c r="A29" s="27" t="s">
        <v>78</v>
      </c>
      <c r="B29" s="66"/>
      <c r="C29" s="50"/>
      <c r="D29" s="50"/>
      <c r="E29" s="57"/>
      <c r="F29" s="1" t="s">
        <v>79</v>
      </c>
      <c r="G29" s="1" t="s">
        <v>80</v>
      </c>
      <c r="H29" s="1" t="s">
        <v>81</v>
      </c>
    </row>
    <row r="30" spans="1:8" ht="16.5" customHeight="1" x14ac:dyDescent="0.3">
      <c r="A30" s="28" t="s">
        <v>82</v>
      </c>
      <c r="B30" s="91"/>
      <c r="C30" s="89"/>
      <c r="D30" s="89"/>
      <c r="E30" s="90"/>
      <c r="F30" s="1" t="s">
        <v>83</v>
      </c>
      <c r="G30" s="1" t="s">
        <v>84</v>
      </c>
      <c r="H30" s="1" t="s">
        <v>85</v>
      </c>
    </row>
    <row r="31" spans="1:8" ht="15.75" customHeight="1" x14ac:dyDescent="0.25">
      <c r="A31" s="29" t="s">
        <v>50</v>
      </c>
      <c r="B31" s="92"/>
      <c r="C31" s="89"/>
      <c r="D31" s="89"/>
      <c r="E31" s="90"/>
    </row>
    <row r="32" spans="1:8" ht="15.75" customHeight="1" x14ac:dyDescent="0.25">
      <c r="A32" s="13" t="s">
        <v>51</v>
      </c>
      <c r="B32" s="93"/>
      <c r="C32" s="94"/>
      <c r="D32" s="94"/>
      <c r="E32" s="81"/>
    </row>
    <row r="33" spans="1:5" ht="15.75" customHeight="1" x14ac:dyDescent="0.3">
      <c r="A33" s="30" t="s">
        <v>53</v>
      </c>
      <c r="B33" s="70"/>
      <c r="C33" s="54"/>
      <c r="D33" s="54"/>
      <c r="E33" s="55"/>
    </row>
    <row r="34" spans="1:5" ht="15.75" customHeight="1" x14ac:dyDescent="0.3">
      <c r="A34" s="31" t="s">
        <v>86</v>
      </c>
      <c r="B34" s="86"/>
      <c r="C34" s="54"/>
      <c r="D34" s="54"/>
      <c r="E34" s="55"/>
    </row>
    <row r="35" spans="1:5" ht="15.75" customHeight="1" x14ac:dyDescent="0.3">
      <c r="A35" s="27" t="s">
        <v>87</v>
      </c>
      <c r="B35" s="87"/>
      <c r="C35" s="50"/>
      <c r="D35" s="50"/>
      <c r="E35" s="57"/>
    </row>
    <row r="36" spans="1:5" ht="15.75" customHeight="1" x14ac:dyDescent="0.3">
      <c r="A36" s="32" t="s">
        <v>63</v>
      </c>
      <c r="B36" s="88"/>
      <c r="C36" s="89"/>
      <c r="D36" s="89"/>
      <c r="E36" s="90"/>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9765625" defaultRowHeight="15" customHeight="1" x14ac:dyDescent="0.25"/>
  <cols>
    <col min="1" max="1" width="16.8984375" customWidth="1"/>
    <col min="2" max="26" width="9.3984375" customWidth="1"/>
  </cols>
  <sheetData>
    <row r="1" spans="1:8" ht="14.4" x14ac:dyDescent="0.3">
      <c r="D1" s="1" t="s">
        <v>88</v>
      </c>
      <c r="E1" s="1" t="s">
        <v>89</v>
      </c>
    </row>
    <row r="2" spans="1:8" ht="14.4" x14ac:dyDescent="0.3">
      <c r="A2" s="33" t="s">
        <v>90</v>
      </c>
      <c r="B2" s="1" t="s">
        <v>91</v>
      </c>
      <c r="D2" s="1" t="s">
        <v>92</v>
      </c>
      <c r="E2" s="1" t="s">
        <v>93</v>
      </c>
      <c r="F2" s="1" t="s">
        <v>94</v>
      </c>
      <c r="H2" s="1" t="s">
        <v>95</v>
      </c>
    </row>
    <row r="3" spans="1:8" ht="14.4" x14ac:dyDescent="0.3">
      <c r="A3" s="33" t="s">
        <v>96</v>
      </c>
      <c r="D3" s="1" t="s">
        <v>97</v>
      </c>
      <c r="E3" s="1" t="s">
        <v>98</v>
      </c>
      <c r="F3" s="1" t="s">
        <v>44</v>
      </c>
      <c r="H3" s="1" t="s">
        <v>99</v>
      </c>
    </row>
    <row r="4" spans="1:8" ht="14.4" x14ac:dyDescent="0.3">
      <c r="A4" s="33" t="s">
        <v>100</v>
      </c>
      <c r="D4" s="1" t="s">
        <v>101</v>
      </c>
      <c r="E4" s="1" t="s">
        <v>102</v>
      </c>
      <c r="F4" s="1" t="s">
        <v>103</v>
      </c>
    </row>
    <row r="5" spans="1:8" ht="14.4" x14ac:dyDescent="0.3">
      <c r="A5" s="33" t="s">
        <v>18</v>
      </c>
      <c r="D5" s="1" t="s">
        <v>104</v>
      </c>
      <c r="E5" s="1" t="s">
        <v>105</v>
      </c>
    </row>
    <row r="6" spans="1:8" ht="14.4" x14ac:dyDescent="0.3">
      <c r="A6" s="33" t="s">
        <v>8</v>
      </c>
      <c r="D6" s="1" t="s">
        <v>106</v>
      </c>
      <c r="E6" s="1" t="s">
        <v>23</v>
      </c>
    </row>
    <row r="7" spans="1:8" ht="14.4" x14ac:dyDescent="0.3">
      <c r="A7" s="33" t="s">
        <v>107</v>
      </c>
      <c r="D7" s="1" t="s">
        <v>108</v>
      </c>
      <c r="E7" s="1" t="s">
        <v>109</v>
      </c>
    </row>
    <row r="8" spans="1:8" ht="14.4" x14ac:dyDescent="0.3">
      <c r="A8" s="33" t="s">
        <v>110</v>
      </c>
      <c r="D8" s="1" t="s">
        <v>111</v>
      </c>
      <c r="E8" s="1" t="s">
        <v>112</v>
      </c>
    </row>
    <row r="9" spans="1:8" ht="14.4" x14ac:dyDescent="0.3">
      <c r="A9" s="33" t="s">
        <v>113</v>
      </c>
      <c r="D9" s="1" t="s">
        <v>114</v>
      </c>
      <c r="E9" s="1" t="s">
        <v>115</v>
      </c>
    </row>
    <row r="10" spans="1:8" ht="14.4" x14ac:dyDescent="0.3">
      <c r="A10" s="33" t="s">
        <v>116</v>
      </c>
      <c r="D10" s="1" t="s">
        <v>117</v>
      </c>
      <c r="E10" s="1" t="s">
        <v>118</v>
      </c>
    </row>
    <row r="11" spans="1:8" ht="14.4" x14ac:dyDescent="0.3">
      <c r="A11" s="33" t="s">
        <v>119</v>
      </c>
      <c r="D11" s="1" t="s">
        <v>120</v>
      </c>
      <c r="E11" s="1" t="s">
        <v>121</v>
      </c>
    </row>
    <row r="12" spans="1:8" ht="14.4" x14ac:dyDescent="0.3">
      <c r="A12" s="33" t="s">
        <v>20</v>
      </c>
      <c r="D12" s="1" t="s">
        <v>11</v>
      </c>
      <c r="E12" s="1" t="s">
        <v>25</v>
      </c>
    </row>
    <row r="13" spans="1:8" ht="14.4" x14ac:dyDescent="0.3">
      <c r="A13" s="33" t="s">
        <v>122</v>
      </c>
      <c r="D13" s="1" t="s">
        <v>123</v>
      </c>
      <c r="E13" s="1" t="s">
        <v>124</v>
      </c>
    </row>
    <row r="14" spans="1:8" ht="14.4" x14ac:dyDescent="0.3">
      <c r="A14" s="33" t="s">
        <v>125</v>
      </c>
      <c r="D14" s="1" t="s">
        <v>126</v>
      </c>
      <c r="E14" s="1" t="s">
        <v>127</v>
      </c>
    </row>
    <row r="15" spans="1:8" ht="14.4" x14ac:dyDescent="0.3">
      <c r="A15" s="33" t="s">
        <v>128</v>
      </c>
      <c r="D15" s="1" t="s">
        <v>129</v>
      </c>
      <c r="E15" s="1" t="s">
        <v>130</v>
      </c>
    </row>
    <row r="16" spans="1:8" ht="14.4" x14ac:dyDescent="0.3">
      <c r="A16" s="33" t="s">
        <v>131</v>
      </c>
      <c r="D16" s="1" t="s">
        <v>132</v>
      </c>
      <c r="E16" s="1" t="s">
        <v>133</v>
      </c>
    </row>
    <row r="17" spans="1:5" ht="14.4" x14ac:dyDescent="0.3">
      <c r="A17" s="33" t="s">
        <v>134</v>
      </c>
      <c r="D17" s="1" t="s">
        <v>135</v>
      </c>
      <c r="E17" s="1" t="s">
        <v>136</v>
      </c>
    </row>
    <row r="18" spans="1:5" ht="14.4" x14ac:dyDescent="0.3">
      <c r="A18" s="33"/>
      <c r="D18" s="1" t="s">
        <v>137</v>
      </c>
      <c r="E18" s="1" t="s">
        <v>138</v>
      </c>
    </row>
    <row r="19" spans="1:5" ht="14.4" x14ac:dyDescent="0.3">
      <c r="D19" s="1" t="s">
        <v>139</v>
      </c>
      <c r="E19" s="1" t="s">
        <v>140</v>
      </c>
    </row>
    <row r="20" spans="1:5" ht="14.4" x14ac:dyDescent="0.3">
      <c r="D20" s="1" t="s">
        <v>141</v>
      </c>
      <c r="E20" s="1" t="s">
        <v>142</v>
      </c>
    </row>
    <row r="21" spans="1:5" ht="15.75" customHeight="1" x14ac:dyDescent="0.3">
      <c r="D21" s="1" t="s">
        <v>143</v>
      </c>
    </row>
    <row r="22" spans="1:5" ht="15.75" customHeight="1" x14ac:dyDescent="0.3">
      <c r="D22" s="1" t="s">
        <v>144</v>
      </c>
    </row>
    <row r="23" spans="1:5" ht="15.75" customHeight="1" x14ac:dyDescent="0.3">
      <c r="D23" s="1" t="s">
        <v>145</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Eduardo A Misas Castro</cp:lastModifiedBy>
  <cp:revision/>
  <dcterms:created xsi:type="dcterms:W3CDTF">2018-10-22T13:53:18Z</dcterms:created>
  <dcterms:modified xsi:type="dcterms:W3CDTF">2025-07-21T14:05:14Z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