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60A88FA8-6130-42BD-8EF3-F6F1CC3DF686}" xr6:coauthVersionLast="47" xr6:coauthVersionMax="47" xr10:uidLastSave="{00000000-0000-0000-0000-000000000000}"/>
  <bookViews>
    <workbookView xWindow="-108" yWindow="-108" windowWidth="23256" windowHeight="13896"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 i="3" l="1"/>
  <c r="AA3" i="3"/>
  <c r="Z3" i="3" l="1"/>
  <c r="X3" i="3"/>
  <c r="W3" i="3"/>
  <c r="R3" i="3"/>
  <c r="P3" i="3"/>
  <c r="J3" i="3"/>
  <c r="K3" i="3"/>
  <c r="I3" i="3"/>
  <c r="H3" i="3"/>
  <c r="G3" i="3"/>
  <c r="F3" i="3"/>
  <c r="E3" i="3"/>
  <c r="D3" i="3"/>
  <c r="B3" i="3"/>
  <c r="C3" i="3"/>
</calcChain>
</file>

<file path=xl/sharedStrings.xml><?xml version="1.0" encoding="utf-8"?>
<sst xmlns="http://schemas.openxmlformats.org/spreadsheetml/2006/main" count="168" uniqueCount="144">
  <si>
    <t>FECHA DEL INFORME</t>
  </si>
  <si>
    <t>CLASE DE PROCESO</t>
  </si>
  <si>
    <t>INSTANCIA</t>
  </si>
  <si>
    <t>FECHA DE PROCESO</t>
  </si>
  <si>
    <t>DEMANDANTE</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</si>
  <si>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</si>
  <si>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</si>
  <si>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</si>
  <si>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</si>
  <si>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</si>
  <si>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</si>
  <si>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</si>
  <si>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</si>
  <si>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</si>
  <si>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</si>
  <si>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</si>
  <si>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</si>
  <si>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</si>
  <si>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</si>
  <si>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</si>
  <si>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</si>
  <si>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</si>
  <si>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</si>
  <si>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</si>
  <si>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</si>
  <si>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</si>
  <si>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</si>
  <si>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</si>
  <si>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</si>
  <si>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</si>
  <si>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</si>
  <si>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</si>
  <si>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</si>
  <si>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</si>
  <si>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</si>
  <si>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</si>
  <si>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</si>
  <si>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</si>
  <si>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</si>
  <si>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</si>
  <si>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</si>
  <si>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</si>
  <si>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</si>
  <si>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</si>
  <si>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</si>
  <si>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</si>
  <si>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</si>
  <si>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</si>
  <si>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</si>
  <si>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</si>
  <si>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</si>
  <si>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</si>
  <si>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</si>
  <si>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</si>
  <si>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</si>
  <si>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</si>
  <si>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</si>
  <si>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</si>
  <si>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</si>
  <si>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</si>
  <si>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</si>
  <si>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</si>
  <si>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</si>
  <si>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</si>
  <si>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</si>
  <si>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</si>
  <si>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</si>
  <si>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</si>
  <si>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</si>
  <si>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</si>
  <si>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</si>
  <si>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</si>
  <si>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</si>
  <si>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</si>
  <si>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</si>
  <si>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</si>
  <si>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</si>
  <si>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</si>
  <si>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</si>
  <si>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</si>
  <si>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</si>
  <si>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</si>
  <si>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</si>
  <si>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</si>
  <si>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</si>
  <si>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</si>
  <si>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</si>
  <si>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</si>
  <si>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</si>
  <si>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</si>
  <si>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</si>
  <si>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</si>
  <si>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</si>
  <si>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</si>
  <si>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</si>
  <si>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</si>
  <si>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</si>
  <si>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</si>
  <si>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</si>
  <si>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</si>
  <si>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</si>
  <si>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</si>
  <si>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</si>
  <si>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</si>
  <si>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</si>
  <si>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</si>
  <si>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</si>
  <si>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</si>
  <si>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</si>
  <si>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</si>
  <si>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</si>
  <si>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</si>
  <si>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</si>
  <si>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</si>
  <si>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</si>
  <si>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</si>
  <si>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</si>
  <si>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</si>
  <si>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</si>
  <si>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</si>
  <si>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</si>
  <si>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</si>
  <si>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</si>
  <si>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</si>
  <si>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</si>
  <si>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</si>
  <si>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</si>
  <si>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</si>
  <si>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</si>
  <si>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DEMANDADO (PRESUNTOS RESPONSABLES)</t>
  </si>
  <si>
    <t>DEMANDANTE (ENTIDAD AFECTADA)</t>
  </si>
  <si>
    <t>PRETENSIONES (DETRIMENTO PATRIMONIAL</t>
  </si>
  <si>
    <t>APERTURA DEL PROCESO</t>
  </si>
  <si>
    <t>GUSTAVO ALBERTO HERREA AVILA</t>
  </si>
  <si>
    <t>N/A</t>
  </si>
  <si>
    <t>SECRETARIA DE EDUCACIÓN DISTRITAL - SED</t>
  </si>
  <si>
    <t>ALEXANDER OSORIO PAEZ, HUGO HERNANDO TIBAQUIRA CARDENAS, CARLOS ALBERTO REVERON PENA, SONIA GARZÓN LEAL, CRISTIAN LEONARDO CONTADOR ALONSO, CONSORCIO CONSTRUCTOR SED, CONSORCIO INTER JUJ, CONSORCIO OBRAS MG, CONSORCIO INTERCAPITAL 2022.</t>
  </si>
  <si>
    <t xml:space="preserve">La contingencia se califica como EVENTUAL, toda vez que el contrato de seguros presta cobertura material y temporal, sin embargo, la responsabilidad fiscal que se pretende endilgar a los presuntos responsables dependerá del debate probatorio.
En primer lugar, la Póliza de Responsabilidad Civil Servidores Públicos No. 2202224000314 presta cobertura temporal, pues su modalidad es Claims Made, la cual ampara la responsabilidad de los daños causados en vigencia de la Póliza o dentro de su periodo de retroactividad (01 de enero de 2016) y cuando la reclamación haya ocurrido en vigencia de la Póliza, esto es, entre el 17 de febrero de 2024 al 04 de diciembre de 2024 con prórroga hasta el 16 de abril de 2025. En consecuencia, ambos fundamentos fácticos se encuentran dentro de la limitación temporal de la Póliza, pues la Contraloría estimó como fecha de ocurrencia del hecho generador del daño el 06 de enero de 2023 y el auto de apertura fue notificado a la aseguradora el día 10 de abril de 2025. Así mismo, presta cobertura material debido a que el riesgo asegurado recae sobre los perjuicios o detrimentos patrimoniales causados a la Secretaría de Educación Distrital SED como consecuencia de decisiones de gestión incorrectas, pero no dolosas, causadas por parte de los servidores públicos.
Por otro lado, de conformidad con la documentación que se cuenta hasta el momento, está por determinarse si el deterioro del manto impermeabilizante de la cubierta de la lED Guillermo León Valencia obedeció a la falta de mantenimiento por parte de la Entidad o si el deterioro de la misma obedece a una mala manipulación del manto instalado por unas obras de instalación de barandas de protección dentro del alcance del contrato C01-PCCNTR - 2646248 de 2021, así como si las actividades cubiertas en el ítem 1.1.27 ya habían sido cubiertas dentro del ítem 21.1.3. Por lo que la responsabilidad fiscal que se pretende endilgar a los presuntos responsables dependerá del debate probatorio y los argumentos presentados.  Lo anterior sin perjuicio del carácter contingente del proceso.  </t>
  </si>
  <si>
    <t>CONTRALORIA DE BOGOTÁ</t>
  </si>
  <si>
    <t xml:space="preserve">170100-0075-25 </t>
  </si>
  <si>
    <t xml:space="preserve">2202224000314 </t>
  </si>
  <si>
    <t>Póliza de Responsabilidad Civil Servidores Públicos</t>
  </si>
  <si>
    <t>Liquidación objetiva: $ 25.132.199,5
Monto que se obtuvo de la siguiente manera:
•	Valor asegurado por el amparo de Responsabilidad Civil Servidores Públicos $ 4,000,000,000.00
•	Presunto detrimento patrimonial $ 50.264.399
•	Coaseguro 50% para Mapfre Seguros Generales S.A: $25.132.199,5
•	La Póliza no contempla deducible.</t>
  </si>
  <si>
    <t>De conformidad con el auto de apertura el presente asunto se relaciona con presuntas irregularidades presentadas en el Contrato de Obra de Mantenimiento N" C01.PCCGNTR. 2646248 de 2021, suscrito entre el Consorcio Constructor SED y la Secretaría de Educación Distrital - SED, por sobrecostos en la ejecución del Contrato de Obra, específicamente en la reparación del manto impermeabilizante de la cubierta de la lED Guillermo León Valencia que se encontraba en deterioro ocasionado por la falta de mantenimiento y por los daños ocurridos en el descargue de materiales de construcción, así como el pago del ítem 1.1.27 denominado "Retiro de manto de aluminio sobre cubiertas".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</si>
</sst>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7" fontId="7" fillId="0" borderId="1" xfId="0" applyNumberFormat="1"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1" fillId="0" borderId="1" xfId="1" applyNumberFormat="1" applyFont="1" applyFill="1" applyBorder="1" applyAlignment="1" applyProtection="1">
      <alignment horizontal="left" vertical="top"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4" zoomScale="80" zoomScaleNormal="80" workbookViewId="0">
      <selection activeCell="K7" sqref="K7"/>
    </sheetView>
  </sheetViews>
  <sheetFormatPr baseColWidth="10" defaultRowHeight="14.4" x14ac:dyDescent="0.3"/>
  <cols>
    <col min="1" max="1" width="20.44140625" customWidth="1"/>
    <col min="2" max="2" width="23.5546875" customWidth="1"/>
    <col min="3" max="3" width="13.44140625" customWidth="1"/>
    <col min="4" max="4" width="22.109375" customWidth="1"/>
    <col min="5" max="5" width="14.109375" customWidth="1"/>
    <col min="8" max="8" width="4.109375" customWidth="1"/>
    <col min="15" max="15" width="36.44140625" style="27" bestFit="1" customWidth="1"/>
    <col min="16" max="16" width="28" style="27" bestFit="1" customWidth="1"/>
    <col min="17" max="17" width="38.44140625" style="27" bestFit="1" customWidth="1"/>
    <col min="18" max="18" width="15.88671875" style="27" customWidth="1"/>
    <col min="19" max="19" width="27.44140625" style="27" bestFit="1" customWidth="1"/>
    <col min="20" max="20" width="11.44140625" style="27"/>
  </cols>
  <sheetData>
    <row r="2" spans="1:19" ht="21" x14ac:dyDescent="0.3">
      <c r="A2" s="51" t="s">
        <v>67</v>
      </c>
      <c r="B2" s="51"/>
      <c r="C2" s="51"/>
      <c r="D2" s="51"/>
      <c r="E2" s="51"/>
      <c r="F2" s="51"/>
      <c r="G2" s="51"/>
      <c r="H2" s="51"/>
      <c r="O2" s="23"/>
      <c r="P2" s="24"/>
      <c r="Q2" s="24"/>
      <c r="R2" s="24"/>
      <c r="S2" s="24"/>
    </row>
    <row r="3" spans="1:19" x14ac:dyDescent="0.3">
      <c r="A3" s="48" t="s">
        <v>0</v>
      </c>
      <c r="B3" s="48"/>
      <c r="C3" s="48"/>
      <c r="D3" s="52">
        <v>45898</v>
      </c>
      <c r="E3" s="52"/>
      <c r="F3" s="52"/>
      <c r="G3" s="52"/>
      <c r="H3" s="52"/>
      <c r="O3" s="25"/>
      <c r="P3" s="25"/>
      <c r="Q3" s="26"/>
      <c r="R3" s="26"/>
    </row>
    <row r="4" spans="1:19" x14ac:dyDescent="0.3">
      <c r="A4" s="40" t="s">
        <v>1</v>
      </c>
      <c r="B4" s="49" t="s">
        <v>33</v>
      </c>
      <c r="C4" s="49"/>
      <c r="D4" s="49"/>
      <c r="E4" s="40" t="s">
        <v>2</v>
      </c>
      <c r="F4" s="53" t="s">
        <v>25</v>
      </c>
      <c r="G4" s="53"/>
      <c r="H4" s="53"/>
      <c r="O4" s="25"/>
      <c r="P4" s="25"/>
      <c r="Q4" s="26"/>
      <c r="R4" s="26"/>
    </row>
    <row r="5" spans="1:19" x14ac:dyDescent="0.3">
      <c r="A5" s="40" t="s">
        <v>3</v>
      </c>
      <c r="B5" s="61">
        <v>45757</v>
      </c>
      <c r="C5" s="61"/>
      <c r="D5" s="61"/>
      <c r="E5" s="40" t="s">
        <v>16</v>
      </c>
      <c r="F5" s="60" t="s">
        <v>26</v>
      </c>
      <c r="G5" s="60"/>
      <c r="H5" s="60"/>
      <c r="O5" s="25"/>
      <c r="P5" s="25"/>
      <c r="Q5" s="26"/>
      <c r="R5" s="26"/>
    </row>
    <row r="6" spans="1:19" ht="40.5" customHeight="1" x14ac:dyDescent="0.3">
      <c r="A6" s="40" t="s">
        <v>130</v>
      </c>
      <c r="B6" s="53" t="s">
        <v>135</v>
      </c>
      <c r="C6" s="53"/>
      <c r="D6" s="53"/>
      <c r="E6" s="53"/>
      <c r="F6" s="53"/>
      <c r="G6" s="53"/>
      <c r="H6" s="53"/>
      <c r="O6" s="25"/>
      <c r="P6" s="25"/>
      <c r="Q6" s="26"/>
      <c r="R6" s="28"/>
    </row>
    <row r="7" spans="1:19" ht="64.5" customHeight="1" x14ac:dyDescent="0.3">
      <c r="A7" s="40" t="s">
        <v>129</v>
      </c>
      <c r="B7" s="53" t="s">
        <v>136</v>
      </c>
      <c r="C7" s="53"/>
      <c r="D7" s="53"/>
      <c r="E7" s="53"/>
      <c r="F7" s="53"/>
      <c r="G7" s="53"/>
      <c r="H7" s="53"/>
      <c r="O7" s="25"/>
      <c r="P7" s="25"/>
      <c r="Q7" s="26"/>
      <c r="R7" s="28"/>
    </row>
    <row r="8" spans="1:19" ht="32.25" customHeight="1" x14ac:dyDescent="0.3">
      <c r="A8" s="40" t="s">
        <v>5</v>
      </c>
      <c r="B8" s="53" t="s">
        <v>135</v>
      </c>
      <c r="C8" s="53"/>
      <c r="D8" s="53"/>
      <c r="E8" s="53"/>
      <c r="F8" s="53"/>
      <c r="G8" s="53"/>
      <c r="H8" s="53"/>
      <c r="O8" s="25"/>
      <c r="P8" s="25"/>
      <c r="Q8" s="26"/>
      <c r="R8" s="28"/>
    </row>
    <row r="9" spans="1:19" ht="55.5" customHeight="1" x14ac:dyDescent="0.3">
      <c r="A9" s="40" t="s">
        <v>131</v>
      </c>
      <c r="B9" s="54">
        <v>50264399</v>
      </c>
      <c r="C9" s="54"/>
      <c r="D9" s="54"/>
      <c r="E9" s="54"/>
      <c r="F9" s="54"/>
      <c r="G9" s="54"/>
      <c r="H9" s="54"/>
      <c r="O9" s="25"/>
      <c r="P9" s="25"/>
      <c r="Q9" s="26"/>
      <c r="R9" s="28"/>
    </row>
    <row r="10" spans="1:19" x14ac:dyDescent="0.3">
      <c r="A10" s="40" t="s">
        <v>7</v>
      </c>
      <c r="B10" s="55">
        <v>25132200</v>
      </c>
      <c r="C10" s="55"/>
      <c r="D10" s="55"/>
      <c r="E10" s="55"/>
      <c r="F10" s="55"/>
      <c r="G10" s="55"/>
      <c r="H10" s="55"/>
      <c r="O10" s="25"/>
      <c r="P10" s="28"/>
      <c r="Q10" s="26"/>
      <c r="R10" s="28"/>
    </row>
    <row r="11" spans="1:19" ht="103.8" customHeight="1" x14ac:dyDescent="0.3">
      <c r="A11" s="40" t="s">
        <v>8</v>
      </c>
      <c r="B11" s="56" t="s">
        <v>143</v>
      </c>
      <c r="C11" s="56"/>
      <c r="D11" s="56"/>
      <c r="E11" s="56"/>
      <c r="F11" s="56"/>
      <c r="G11" s="56"/>
      <c r="H11" s="56"/>
      <c r="O11" s="25"/>
      <c r="P11" s="28"/>
      <c r="Q11" s="26"/>
      <c r="R11" s="28"/>
    </row>
    <row r="12" spans="1:19" ht="333.6" customHeight="1" x14ac:dyDescent="0.3">
      <c r="A12" s="40" t="s">
        <v>9</v>
      </c>
      <c r="B12" s="56" t="s">
        <v>137</v>
      </c>
      <c r="C12" s="56"/>
      <c r="D12" s="56"/>
      <c r="E12" s="56"/>
      <c r="F12" s="56"/>
      <c r="G12" s="56"/>
      <c r="H12" s="56"/>
      <c r="O12" s="25"/>
      <c r="P12" s="28"/>
      <c r="Q12" s="26"/>
      <c r="R12" s="28"/>
    </row>
    <row r="13" spans="1:19" ht="25.5" customHeight="1" x14ac:dyDescent="0.3">
      <c r="A13" s="40" t="s">
        <v>10</v>
      </c>
      <c r="B13" s="41" t="s">
        <v>119</v>
      </c>
      <c r="C13" s="40" t="s">
        <v>11</v>
      </c>
      <c r="D13" s="42"/>
      <c r="E13" s="40" t="s">
        <v>12</v>
      </c>
      <c r="F13" s="57" t="s">
        <v>133</v>
      </c>
      <c r="G13" s="58"/>
      <c r="H13" s="59"/>
    </row>
    <row r="14" spans="1:19" ht="27.6" x14ac:dyDescent="0.3">
      <c r="A14" s="40" t="s">
        <v>13</v>
      </c>
      <c r="B14" s="53" t="s">
        <v>138</v>
      </c>
      <c r="C14" s="53"/>
      <c r="D14" s="53"/>
      <c r="E14" s="43" t="s">
        <v>14</v>
      </c>
      <c r="F14" s="53" t="s">
        <v>139</v>
      </c>
      <c r="G14" s="53"/>
      <c r="H14" s="53"/>
      <c r="P14" s="28"/>
      <c r="Q14" s="26"/>
      <c r="R14" s="28"/>
    </row>
    <row r="15" spans="1:19" ht="26.25" customHeight="1" x14ac:dyDescent="0.3">
      <c r="A15" s="40" t="s">
        <v>17</v>
      </c>
      <c r="B15" s="44"/>
      <c r="C15" s="40" t="s">
        <v>18</v>
      </c>
      <c r="D15" s="46" t="s">
        <v>140</v>
      </c>
      <c r="E15" s="45" t="s">
        <v>66</v>
      </c>
      <c r="F15" s="53" t="s">
        <v>141</v>
      </c>
      <c r="G15" s="53"/>
      <c r="H15" s="53"/>
      <c r="O15" s="25"/>
      <c r="P15" s="28"/>
      <c r="Q15" s="26"/>
      <c r="R15" s="28"/>
    </row>
    <row r="16" spans="1:19" ht="30.75" customHeight="1" x14ac:dyDescent="0.3">
      <c r="A16" s="40" t="s">
        <v>15</v>
      </c>
      <c r="B16" s="63" t="s">
        <v>65</v>
      </c>
      <c r="C16" s="64"/>
      <c r="D16" s="64"/>
      <c r="E16" s="64"/>
      <c r="F16" s="64"/>
      <c r="G16" s="64"/>
      <c r="H16" s="65"/>
      <c r="O16" s="25"/>
      <c r="P16" s="28"/>
      <c r="Q16" s="26"/>
      <c r="R16" s="28"/>
    </row>
    <row r="17" spans="1:8" ht="27.6" x14ac:dyDescent="0.3">
      <c r="A17" s="40" t="s">
        <v>20</v>
      </c>
      <c r="B17" s="52">
        <v>44932</v>
      </c>
      <c r="C17" s="52"/>
      <c r="D17" s="52"/>
      <c r="E17" s="40" t="s">
        <v>21</v>
      </c>
      <c r="F17" s="52" t="s">
        <v>134</v>
      </c>
      <c r="G17" s="60"/>
      <c r="H17" s="60"/>
    </row>
    <row r="18" spans="1:8" x14ac:dyDescent="0.3">
      <c r="A18" s="62" t="s">
        <v>22</v>
      </c>
      <c r="B18" s="62"/>
      <c r="C18" s="62"/>
      <c r="D18" s="62"/>
      <c r="E18" s="62"/>
      <c r="F18" s="62"/>
      <c r="G18" s="62"/>
      <c r="H18" s="62"/>
    </row>
    <row r="19" spans="1:8" ht="25.5" customHeight="1" x14ac:dyDescent="0.3">
      <c r="A19" s="47" t="s">
        <v>23</v>
      </c>
      <c r="B19" s="47"/>
      <c r="C19" s="47"/>
      <c r="D19" s="47"/>
      <c r="E19" s="47"/>
      <c r="F19" s="47"/>
      <c r="G19" s="47"/>
      <c r="H19" s="47"/>
    </row>
    <row r="20" spans="1:8" ht="91.2" customHeight="1" x14ac:dyDescent="0.3">
      <c r="A20" s="49" t="s">
        <v>142</v>
      </c>
      <c r="B20" s="49"/>
      <c r="C20" s="49"/>
      <c r="D20" s="49"/>
      <c r="E20" s="49"/>
      <c r="F20" s="49"/>
      <c r="G20" s="49"/>
      <c r="H20" s="49"/>
    </row>
    <row r="21" spans="1:8" x14ac:dyDescent="0.3">
      <c r="A21" s="48" t="s">
        <v>128</v>
      </c>
      <c r="B21" s="48"/>
      <c r="C21" s="48"/>
      <c r="D21" s="48"/>
      <c r="E21" s="48"/>
      <c r="F21" s="48"/>
      <c r="G21" s="48"/>
      <c r="H21" s="48"/>
    </row>
    <row r="22" spans="1:8" ht="34.5" customHeight="1" x14ac:dyDescent="0.3">
      <c r="A22" s="50" t="s">
        <v>132</v>
      </c>
      <c r="B22" s="50"/>
      <c r="C22" s="50"/>
      <c r="D22" s="50"/>
      <c r="E22" s="50"/>
      <c r="F22" s="50"/>
      <c r="G22" s="50"/>
      <c r="H22" s="50"/>
    </row>
  </sheetData>
  <mergeCells count="26">
    <mergeCell ref="F5:H5"/>
    <mergeCell ref="B5:D5"/>
    <mergeCell ref="B4:D4"/>
    <mergeCell ref="F4:H4"/>
    <mergeCell ref="A18:H18"/>
    <mergeCell ref="F14:H14"/>
    <mergeCell ref="B6:H6"/>
    <mergeCell ref="B17:D17"/>
    <mergeCell ref="F17:H17"/>
    <mergeCell ref="B16:H16"/>
    <mergeCell ref="A19:H19"/>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topLeftCell="A73" zoomScale="80" zoomScaleNormal="80" workbookViewId="0">
      <selection activeCell="C9" sqref="C9:C10"/>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51" t="s">
        <v>76</v>
      </c>
      <c r="B2" s="51"/>
      <c r="C2" s="51"/>
      <c r="D2" s="51"/>
      <c r="E2" s="51"/>
      <c r="F2" s="51"/>
    </row>
    <row r="3" spans="1:6" x14ac:dyDescent="0.3">
      <c r="A3" s="2" t="s">
        <v>4</v>
      </c>
      <c r="B3" s="70"/>
      <c r="C3" s="70"/>
      <c r="D3" s="70"/>
      <c r="E3" s="70"/>
      <c r="F3" s="70"/>
    </row>
    <row r="4" spans="1:6" x14ac:dyDescent="0.3">
      <c r="A4" s="2" t="s">
        <v>41</v>
      </c>
      <c r="B4" s="36"/>
      <c r="C4" s="2" t="s">
        <v>42</v>
      </c>
      <c r="D4" s="71"/>
      <c r="E4" s="71"/>
      <c r="F4" s="71"/>
    </row>
    <row r="5" spans="1:6" x14ac:dyDescent="0.3">
      <c r="A5" s="2" t="s">
        <v>5</v>
      </c>
      <c r="B5" s="70"/>
      <c r="C5" s="70"/>
      <c r="D5" s="70"/>
      <c r="E5" s="70"/>
      <c r="F5" s="70"/>
    </row>
    <row r="6" spans="1:6" x14ac:dyDescent="0.3">
      <c r="A6" s="2" t="s">
        <v>44</v>
      </c>
      <c r="B6" s="32"/>
      <c r="C6" s="2" t="s">
        <v>45</v>
      </c>
      <c r="D6" s="39"/>
      <c r="E6" s="2" t="s">
        <v>38</v>
      </c>
      <c r="F6" s="39"/>
    </row>
    <row r="7" spans="1:6" ht="39.75" customHeight="1" x14ac:dyDescent="0.3">
      <c r="A7" s="2" t="s">
        <v>70</v>
      </c>
      <c r="B7" s="32"/>
      <c r="C7" s="2" t="s">
        <v>48</v>
      </c>
      <c r="D7" s="33"/>
      <c r="E7" s="2" t="s">
        <v>49</v>
      </c>
      <c r="F7" s="34"/>
    </row>
    <row r="8" spans="1:6" ht="35.25" customHeight="1" x14ac:dyDescent="0.3">
      <c r="A8" s="2" t="s">
        <v>43</v>
      </c>
      <c r="B8" s="35"/>
      <c r="C8" s="2" t="s">
        <v>68</v>
      </c>
      <c r="D8" s="35"/>
      <c r="E8" s="2" t="s">
        <v>19</v>
      </c>
      <c r="F8" s="36"/>
    </row>
    <row r="9" spans="1:6" ht="37.5" customHeight="1" x14ac:dyDescent="0.3">
      <c r="A9" s="2" t="s">
        <v>47</v>
      </c>
      <c r="B9" s="5"/>
      <c r="C9" s="68" t="s">
        <v>69</v>
      </c>
      <c r="D9" s="70"/>
      <c r="E9" s="2" t="s">
        <v>71</v>
      </c>
      <c r="F9" s="1"/>
    </row>
    <row r="10" spans="1:6" x14ac:dyDescent="0.3">
      <c r="A10" s="2" t="s">
        <v>75</v>
      </c>
      <c r="B10" s="5"/>
      <c r="C10" s="68"/>
      <c r="D10" s="70"/>
      <c r="E10" s="2" t="s">
        <v>72</v>
      </c>
      <c r="F10" s="1"/>
    </row>
    <row r="11" spans="1:6" ht="46.5" customHeight="1" x14ac:dyDescent="0.3">
      <c r="A11" s="2" t="s">
        <v>46</v>
      </c>
      <c r="B11" s="37"/>
      <c r="C11" s="2" t="s">
        <v>21</v>
      </c>
      <c r="D11" s="37"/>
      <c r="E11" s="2" t="s">
        <v>6</v>
      </c>
      <c r="F11" s="38"/>
    </row>
    <row r="12" spans="1:6" ht="167.25" customHeight="1" x14ac:dyDescent="0.3">
      <c r="A12" s="2" t="s">
        <v>50</v>
      </c>
      <c r="B12" s="67"/>
      <c r="C12" s="67"/>
      <c r="D12" s="67"/>
      <c r="E12" s="67"/>
      <c r="F12" s="67"/>
    </row>
    <row r="13" spans="1:6" ht="21" x14ac:dyDescent="0.3">
      <c r="A13" s="51" t="s">
        <v>51</v>
      </c>
      <c r="B13" s="51"/>
      <c r="C13" s="51"/>
      <c r="D13" s="51"/>
      <c r="E13" s="51"/>
      <c r="F13" s="51"/>
    </row>
    <row r="14" spans="1:6" x14ac:dyDescent="0.3">
      <c r="A14" s="66"/>
      <c r="B14" s="66"/>
      <c r="C14" s="66"/>
      <c r="D14" s="66"/>
      <c r="E14" s="66"/>
      <c r="F14" s="66"/>
    </row>
    <row r="15" spans="1:6" x14ac:dyDescent="0.3">
      <c r="A15" s="66"/>
      <c r="B15" s="66"/>
      <c r="C15" s="66"/>
      <c r="D15" s="66"/>
      <c r="E15" s="66"/>
      <c r="F15" s="66"/>
    </row>
    <row r="16" spans="1:6" x14ac:dyDescent="0.3">
      <c r="A16" s="66"/>
      <c r="B16" s="66"/>
      <c r="C16" s="66"/>
      <c r="D16" s="66"/>
      <c r="E16" s="66"/>
      <c r="F16" s="66"/>
    </row>
    <row r="17" spans="1:6" x14ac:dyDescent="0.3">
      <c r="A17" s="66"/>
      <c r="B17" s="66"/>
      <c r="C17" s="66"/>
      <c r="D17" s="66"/>
      <c r="E17" s="66"/>
      <c r="F17" s="66"/>
    </row>
    <row r="18" spans="1:6" x14ac:dyDescent="0.3">
      <c r="A18" s="66"/>
      <c r="B18" s="66"/>
      <c r="C18" s="66"/>
      <c r="D18" s="66"/>
      <c r="E18" s="66"/>
      <c r="F18" s="66"/>
    </row>
    <row r="19" spans="1:6" x14ac:dyDescent="0.3">
      <c r="A19" s="66"/>
      <c r="B19" s="66"/>
      <c r="C19" s="66"/>
      <c r="D19" s="66"/>
      <c r="E19" s="66"/>
      <c r="F19" s="66"/>
    </row>
    <row r="20" spans="1:6" x14ac:dyDescent="0.3">
      <c r="A20" s="66"/>
      <c r="B20" s="66"/>
      <c r="C20" s="66"/>
      <c r="D20" s="66"/>
      <c r="E20" s="66"/>
      <c r="F20" s="66"/>
    </row>
    <row r="21" spans="1:6" x14ac:dyDescent="0.3">
      <c r="A21" s="66"/>
      <c r="B21" s="66"/>
      <c r="C21" s="66"/>
      <c r="D21" s="66"/>
      <c r="E21" s="66"/>
      <c r="F21" s="66"/>
    </row>
    <row r="22" spans="1:6" x14ac:dyDescent="0.3">
      <c r="A22" s="66"/>
      <c r="B22" s="66"/>
      <c r="C22" s="66"/>
      <c r="D22" s="66"/>
      <c r="E22" s="66"/>
      <c r="F22" s="66"/>
    </row>
    <row r="23" spans="1:6" x14ac:dyDescent="0.3">
      <c r="A23" s="66"/>
      <c r="B23" s="66"/>
      <c r="C23" s="66"/>
      <c r="D23" s="66"/>
      <c r="E23" s="66"/>
      <c r="F23" s="66"/>
    </row>
    <row r="24" spans="1:6" x14ac:dyDescent="0.3">
      <c r="A24" s="66"/>
      <c r="B24" s="66"/>
      <c r="C24" s="66"/>
      <c r="D24" s="66"/>
      <c r="E24" s="66"/>
      <c r="F24" s="66"/>
    </row>
    <row r="25" spans="1:6" x14ac:dyDescent="0.3">
      <c r="A25" s="66"/>
      <c r="B25" s="66"/>
      <c r="C25" s="66"/>
      <c r="D25" s="66"/>
      <c r="E25" s="66"/>
      <c r="F25" s="66"/>
    </row>
    <row r="26" spans="1:6" x14ac:dyDescent="0.3">
      <c r="A26" s="66"/>
      <c r="B26" s="66"/>
      <c r="C26" s="66"/>
      <c r="D26" s="66"/>
      <c r="E26" s="66"/>
      <c r="F26" s="66"/>
    </row>
    <row r="27" spans="1:6" x14ac:dyDescent="0.3">
      <c r="A27" s="66"/>
      <c r="B27" s="66"/>
      <c r="C27" s="66"/>
      <c r="D27" s="66"/>
      <c r="E27" s="66"/>
      <c r="F27" s="66"/>
    </row>
    <row r="28" spans="1:6" x14ac:dyDescent="0.3">
      <c r="A28" s="66"/>
      <c r="B28" s="66"/>
      <c r="C28" s="66"/>
      <c r="D28" s="66"/>
      <c r="E28" s="66"/>
      <c r="F28" s="66"/>
    </row>
    <row r="29" spans="1:6" x14ac:dyDescent="0.3">
      <c r="A29" s="66"/>
      <c r="B29" s="66"/>
      <c r="C29" s="66"/>
      <c r="D29" s="66"/>
      <c r="E29" s="66"/>
      <c r="F29" s="66"/>
    </row>
    <row r="30" spans="1:6" x14ac:dyDescent="0.3">
      <c r="A30" s="66"/>
      <c r="B30" s="66"/>
      <c r="C30" s="66"/>
      <c r="D30" s="66"/>
      <c r="E30" s="66"/>
      <c r="F30" s="66"/>
    </row>
    <row r="31" spans="1:6" x14ac:dyDescent="0.3">
      <c r="A31" s="66"/>
      <c r="B31" s="66"/>
      <c r="C31" s="66"/>
      <c r="D31" s="66"/>
      <c r="E31" s="66"/>
      <c r="F31" s="66"/>
    </row>
    <row r="32" spans="1:6" x14ac:dyDescent="0.3">
      <c r="A32" s="66"/>
      <c r="B32" s="66"/>
      <c r="C32" s="66"/>
      <c r="D32" s="66"/>
      <c r="E32" s="66"/>
      <c r="F32" s="66"/>
    </row>
    <row r="33" spans="1:6" x14ac:dyDescent="0.3">
      <c r="A33" s="66"/>
      <c r="B33" s="66"/>
      <c r="C33" s="66"/>
      <c r="D33" s="66"/>
      <c r="E33" s="66"/>
      <c r="F33" s="66"/>
    </row>
    <row r="34" spans="1:6" x14ac:dyDescent="0.3">
      <c r="A34" s="66"/>
      <c r="B34" s="66"/>
      <c r="C34" s="66"/>
      <c r="D34" s="66"/>
      <c r="E34" s="66"/>
      <c r="F34" s="66"/>
    </row>
    <row r="35" spans="1:6" x14ac:dyDescent="0.3">
      <c r="A35" s="66"/>
      <c r="B35" s="66"/>
      <c r="C35" s="66"/>
      <c r="D35" s="66"/>
      <c r="E35" s="66"/>
      <c r="F35" s="66"/>
    </row>
    <row r="36" spans="1:6" x14ac:dyDescent="0.3">
      <c r="A36" s="66"/>
      <c r="B36" s="66"/>
      <c r="C36" s="66"/>
      <c r="D36" s="66"/>
      <c r="E36" s="66"/>
      <c r="F36" s="66"/>
    </row>
    <row r="37" spans="1:6" x14ac:dyDescent="0.3">
      <c r="A37" s="68" t="s">
        <v>52</v>
      </c>
      <c r="B37" s="68"/>
      <c r="C37" s="69"/>
      <c r="D37" s="68" t="s">
        <v>53</v>
      </c>
      <c r="E37" s="68"/>
      <c r="F37" s="68"/>
    </row>
    <row r="38" spans="1:6" x14ac:dyDescent="0.3">
      <c r="A38" s="2" t="s">
        <v>54</v>
      </c>
      <c r="B38" s="2" t="s">
        <v>55</v>
      </c>
      <c r="C38" s="69"/>
      <c r="D38" s="2" t="s">
        <v>54</v>
      </c>
      <c r="E38" s="68" t="s">
        <v>55</v>
      </c>
      <c r="F38" s="68"/>
    </row>
    <row r="39" spans="1:6" x14ac:dyDescent="0.3">
      <c r="A39" s="3"/>
      <c r="B39" s="3"/>
      <c r="C39" s="69"/>
      <c r="D39" s="3"/>
      <c r="E39" s="66"/>
      <c r="F39" s="66"/>
    </row>
    <row r="40" spans="1:6" x14ac:dyDescent="0.3">
      <c r="A40" s="3"/>
      <c r="B40" s="3"/>
      <c r="C40" s="69"/>
      <c r="D40" s="3"/>
      <c r="E40" s="66"/>
      <c r="F40" s="66"/>
    </row>
    <row r="41" spans="1:6" x14ac:dyDescent="0.3">
      <c r="A41" s="3"/>
      <c r="B41" s="3"/>
      <c r="C41" s="69"/>
      <c r="D41" s="3"/>
      <c r="E41" s="66"/>
      <c r="F41" s="66"/>
    </row>
    <row r="42" spans="1:6" x14ac:dyDescent="0.3">
      <c r="A42" s="3"/>
      <c r="B42" s="3"/>
      <c r="C42" s="69"/>
      <c r="D42" s="3"/>
      <c r="E42" s="66"/>
      <c r="F42" s="66"/>
    </row>
    <row r="43" spans="1:6" x14ac:dyDescent="0.3">
      <c r="A43" s="3"/>
      <c r="B43" s="3"/>
      <c r="C43" s="69"/>
      <c r="D43" s="3"/>
      <c r="E43" s="66"/>
      <c r="F43" s="66"/>
    </row>
  </sheetData>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Y4" sqref="Y4"/>
    </sheetView>
  </sheetViews>
  <sheetFormatPr baseColWidth="10"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7" t="s">
        <v>77</v>
      </c>
      <c r="B1" s="7" t="s">
        <v>1</v>
      </c>
      <c r="C1" s="7" t="s">
        <v>78</v>
      </c>
      <c r="D1" s="8" t="s">
        <v>3</v>
      </c>
      <c r="E1" s="9" t="s">
        <v>79</v>
      </c>
      <c r="F1" s="10" t="s">
        <v>80</v>
      </c>
      <c r="G1" s="9" t="s">
        <v>6</v>
      </c>
      <c r="H1" s="11" t="s">
        <v>81</v>
      </c>
      <c r="I1" s="9" t="s">
        <v>8</v>
      </c>
      <c r="J1" s="9" t="s">
        <v>82</v>
      </c>
      <c r="K1" s="9" t="s">
        <v>83</v>
      </c>
      <c r="L1" s="9" t="s">
        <v>124</v>
      </c>
      <c r="M1" s="9" t="s">
        <v>123</v>
      </c>
      <c r="N1" s="12" t="s">
        <v>125</v>
      </c>
      <c r="O1" s="12" t="s">
        <v>84</v>
      </c>
      <c r="P1" s="12" t="s">
        <v>48</v>
      </c>
      <c r="Q1" s="9" t="s">
        <v>12</v>
      </c>
      <c r="R1" s="10" t="s">
        <v>15</v>
      </c>
      <c r="S1" s="10" t="s">
        <v>85</v>
      </c>
      <c r="T1" s="10" t="s">
        <v>86</v>
      </c>
      <c r="U1" s="13" t="s">
        <v>87</v>
      </c>
      <c r="V1" s="13" t="s">
        <v>88</v>
      </c>
      <c r="W1" s="9" t="s">
        <v>89</v>
      </c>
      <c r="X1" s="9" t="s">
        <v>13</v>
      </c>
      <c r="Y1" s="9" t="s">
        <v>90</v>
      </c>
      <c r="Z1" s="14" t="s">
        <v>91</v>
      </c>
      <c r="AA1" s="10" t="s">
        <v>92</v>
      </c>
      <c r="AB1" s="10" t="s">
        <v>93</v>
      </c>
    </row>
    <row r="2" spans="1:28" ht="48" customHeight="1" x14ac:dyDescent="0.3">
      <c r="A2" s="15" t="s">
        <v>94</v>
      </c>
      <c r="B2" s="15" t="s">
        <v>95</v>
      </c>
      <c r="C2" s="15" t="s">
        <v>96</v>
      </c>
      <c r="D2" s="15" t="s">
        <v>97</v>
      </c>
      <c r="E2" s="15" t="s">
        <v>98</v>
      </c>
      <c r="F2" s="15" t="s">
        <v>99</v>
      </c>
      <c r="G2" s="15" t="s">
        <v>100</v>
      </c>
      <c r="H2" s="15" t="s">
        <v>101</v>
      </c>
      <c r="I2" s="15" t="s">
        <v>102</v>
      </c>
      <c r="J2" s="15" t="s">
        <v>103</v>
      </c>
      <c r="K2" s="15" t="s">
        <v>104</v>
      </c>
      <c r="L2" s="15" t="s">
        <v>126</v>
      </c>
      <c r="M2" s="15" t="s">
        <v>127</v>
      </c>
      <c r="N2" s="15" t="s">
        <v>105</v>
      </c>
      <c r="O2" s="15" t="s">
        <v>106</v>
      </c>
      <c r="P2" s="15" t="s">
        <v>107</v>
      </c>
      <c r="Q2" s="15" t="s">
        <v>108</v>
      </c>
      <c r="R2" s="15" t="s">
        <v>109</v>
      </c>
      <c r="S2" s="15" t="s">
        <v>110</v>
      </c>
      <c r="T2" s="15" t="s">
        <v>111</v>
      </c>
      <c r="U2" s="15" t="s">
        <v>112</v>
      </c>
      <c r="V2" s="15" t="s">
        <v>113</v>
      </c>
      <c r="W2" s="15" t="s">
        <v>114</v>
      </c>
      <c r="X2" s="15" t="s">
        <v>115</v>
      </c>
      <c r="Y2" s="15" t="s">
        <v>116</v>
      </c>
      <c r="Z2" s="15" t="s">
        <v>117</v>
      </c>
      <c r="AA2" s="15" t="s">
        <v>118</v>
      </c>
      <c r="AB2" s="15"/>
    </row>
    <row r="3" spans="1:28" s="31" customFormat="1" x14ac:dyDescent="0.3">
      <c r="A3" s="1">
        <v>1</v>
      </c>
      <c r="B3" s="1" t="str">
        <f>'1. ABOGADO EXTERNO'!B4</f>
        <v>5.  Administrativo en Vía Gubernativa</v>
      </c>
      <c r="C3" s="1" t="str">
        <f>'1. ABOGADO EXTERNO'!F4</f>
        <v>1. Primera Instancia</v>
      </c>
      <c r="D3" s="6">
        <f>'1. ABOGADO EXTERNO'!B5</f>
        <v>45757</v>
      </c>
      <c r="E3" s="17" t="str">
        <f>'1. ABOGADO EXTERNO'!B6</f>
        <v>SECRETARIA DE EDUCACIÓN DISTRITAL - SED</v>
      </c>
      <c r="F3" s="17" t="str">
        <f>'1. ABOGADO EXTERNO'!B7</f>
        <v>ALEXANDER OSORIO PAEZ, HUGO HERNANDO TIBAQUIRA CARDENAS, CARLOS ALBERTO REVERON PENA, SONIA GARZÓN LEAL, CRISTIAN LEONARDO CONTADOR ALONSO, CONSORCIO CONSTRUCTOR SED, CONSORCIO INTER JUJ, CONSORCIO OBRAS MG, CONSORCIO INTERCAPITAL 2022.</v>
      </c>
      <c r="G3" s="17">
        <f>'1. ABOGADO EXTERNO'!B9</f>
        <v>50264399</v>
      </c>
      <c r="H3" s="18">
        <f>'1. ABOGADO EXTERNO'!B10</f>
        <v>25132200</v>
      </c>
      <c r="I3" s="17" t="str">
        <f>'1. ABOGADO EXTERNO'!B11</f>
        <v>De conformidad con el auto de apertura el presente asunto se relaciona con presuntas irregularidades presentadas en el Contrato de Obra de Mantenimiento N" C01.PCCGNTR. 2646248 de 2021, suscrito entre el Consorcio Constructor SED y la Secretaría de Educación Distrital - SED, por sobrecostos en la ejecución del Contrato de Obra, específicamente en la reparación del manto impermeabilizante de la cubierta de la lED Guillermo León Valencia que se encontraba en deterioro ocasionado por la falta de mantenimiento y por los daños ocurridos en el descargue de materiales de construcción, así como el pago del ítem 1.1.27 denominado "Retiro de manto de aluminio sobre cubiertas".</v>
      </c>
      <c r="J3" s="17" t="str">
        <f>'1. ABOGADO EXTERNO'!B12</f>
        <v xml:space="preserve">La contingencia se califica como EVENTUAL, toda vez que el contrato de seguros presta cobertura material y temporal, sin embargo, la responsabilidad fiscal que se pretende endilgar a los presuntos responsables dependerá del debate probatorio.
En primer lugar, la Póliza de Responsabilidad Civil Servidores Públicos No. 2202224000314 presta cobertura temporal, pues su modalidad es Claims Made, la cual ampara la responsabilidad de los daños causados en vigencia de la Póliza o dentro de su periodo de retroactividad (01 de enero de 2016) y cuando la reclamación haya ocurrido en vigencia de la Póliza, esto es, entre el 17 de febrero de 2024 al 04 de diciembre de 2024 con prórroga hasta el 16 de abril de 2025. En consecuencia, ambos fundamentos fácticos se encuentran dentro de la limitación temporal de la Póliza, pues la Contraloría estimó como fecha de ocurrencia del hecho generador del daño el 06 de enero de 2023 y el auto de apertura fue notificado a la aseguradora el día 10 de abril de 2025. Así mismo, presta cobertura material debido a que el riesgo asegurado recae sobre los perjuicios o detrimentos patrimoniales causados a la Secretaría de Educación Distrital SED como consecuencia de decisiones de gestión incorrectas, pero no dolosas, causadas por parte de los servidores públicos.
Por otro lado, de conformidad con la documentación que se cuenta hasta el momento, está por determinarse si el deterioro del manto impermeabilizante de la cubierta de la lED Guillermo León Valencia obedeció a la falta de mantenimiento por parte de la Entidad o si el deterioro de la misma obedece a una mala manipulación del manto instalado por unas obras de instalación de barandas de protección dentro del alcance del contrato C01-PCCNTR - 2646248 de 2021, así como si las actividades cubiertas en el ítem 1.1.27 ya habían sido cubiertas dentro del ítem 21.1.3. Por lo que la responsabilidad fiscal que se pretende endilgar a los presuntos responsables dependerá del debate probatorio y los argumentos presentados.  Lo anterior sin perjuicio del carácter contingente del proceso.  </v>
      </c>
      <c r="K3" s="22" t="str">
        <f>'1. ABOGADO EXTERNO'!B13</f>
        <v>2 Eventual (50% en contra y 50% a favor )</v>
      </c>
      <c r="L3" s="22"/>
      <c r="M3" s="22"/>
      <c r="N3" s="30" t="s">
        <v>122</v>
      </c>
      <c r="O3" s="19" t="s">
        <v>122</v>
      </c>
      <c r="P3" s="18">
        <f>'2. ABOGADO INTERNO '!D7</f>
        <v>0</v>
      </c>
      <c r="Q3" s="17"/>
      <c r="R3" s="17" t="str">
        <f>'1. ABOGADO EXTERNO'!B16</f>
        <v>RESPONSABILIDAD FISCAL</v>
      </c>
      <c r="S3" s="17"/>
      <c r="T3" s="1"/>
      <c r="U3" s="20"/>
      <c r="V3" s="17"/>
      <c r="W3" s="21">
        <f>'2. ABOGADO INTERNO '!B8</f>
        <v>0</v>
      </c>
      <c r="X3" s="22" t="str">
        <f>'1. ABOGADO EXTERNO'!B14</f>
        <v>CONTRALORIA DE BOGOTÁ</v>
      </c>
      <c r="Y3" s="1" t="str">
        <f>'1. ABOGADO EXTERNO'!F14</f>
        <v xml:space="preserve">170100-0075-25 </v>
      </c>
      <c r="Z3" s="1" t="str">
        <f>'1. ABOGADO EXTERNO'!F5</f>
        <v xml:space="preserve">VIGENTE </v>
      </c>
      <c r="AA3" s="17" t="str">
        <f>'1. ABOGADO EXTERNO'!A22</f>
        <v>APERTURA DEL PROCESO</v>
      </c>
      <c r="AB3" s="17"/>
    </row>
    <row r="4" spans="1:28"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3" t="s">
        <v>1</v>
      </c>
      <c r="B1" s="24" t="s">
        <v>2</v>
      </c>
      <c r="C1" s="24" t="s">
        <v>38</v>
      </c>
      <c r="D1" s="24" t="s">
        <v>16</v>
      </c>
      <c r="E1" s="24" t="s">
        <v>56</v>
      </c>
      <c r="F1" s="29" t="s">
        <v>69</v>
      </c>
    </row>
    <row r="2" spans="1:6" x14ac:dyDescent="0.3">
      <c r="A2" s="25"/>
      <c r="B2" s="25"/>
      <c r="C2" s="26"/>
      <c r="D2" s="26"/>
      <c r="E2" s="27"/>
      <c r="F2" s="4"/>
    </row>
    <row r="3" spans="1:6" x14ac:dyDescent="0.3">
      <c r="A3" s="25" t="s">
        <v>24</v>
      </c>
      <c r="B3" s="25" t="s">
        <v>25</v>
      </c>
      <c r="C3" s="26" t="s">
        <v>120</v>
      </c>
      <c r="D3" s="26" t="s">
        <v>26</v>
      </c>
      <c r="E3" s="27" t="s">
        <v>57</v>
      </c>
      <c r="F3" s="4" t="s">
        <v>73</v>
      </c>
    </row>
    <row r="4" spans="1:6" x14ac:dyDescent="0.3">
      <c r="A4" s="25" t="s">
        <v>27</v>
      </c>
      <c r="B4" s="25" t="s">
        <v>28</v>
      </c>
      <c r="C4" s="26" t="s">
        <v>119</v>
      </c>
      <c r="D4" s="26" t="s">
        <v>29</v>
      </c>
      <c r="E4" s="27" t="s">
        <v>58</v>
      </c>
      <c r="F4" s="4" t="s">
        <v>74</v>
      </c>
    </row>
    <row r="5" spans="1:6" x14ac:dyDescent="0.3">
      <c r="A5" s="25" t="s">
        <v>30</v>
      </c>
      <c r="B5" s="25" t="s">
        <v>31</v>
      </c>
      <c r="C5" s="26" t="s">
        <v>40</v>
      </c>
      <c r="D5" s="28"/>
      <c r="E5" s="27" t="s">
        <v>59</v>
      </c>
    </row>
    <row r="6" spans="1:6" x14ac:dyDescent="0.3">
      <c r="A6" s="25" t="s">
        <v>32</v>
      </c>
      <c r="B6" s="25" t="s">
        <v>39</v>
      </c>
      <c r="C6" s="26"/>
      <c r="D6" s="28"/>
      <c r="E6" s="27" t="s">
        <v>60</v>
      </c>
    </row>
    <row r="7" spans="1:6" x14ac:dyDescent="0.3">
      <c r="A7" s="25" t="s">
        <v>33</v>
      </c>
      <c r="B7" s="25"/>
      <c r="C7" s="26"/>
      <c r="D7" s="28"/>
      <c r="E7" s="27" t="s">
        <v>61</v>
      </c>
    </row>
    <row r="8" spans="1:6" x14ac:dyDescent="0.3">
      <c r="A8" s="25" t="s">
        <v>34</v>
      </c>
      <c r="B8" s="25"/>
      <c r="C8" s="26"/>
      <c r="D8" s="28"/>
      <c r="E8" s="27" t="s">
        <v>121</v>
      </c>
    </row>
    <row r="9" spans="1:6" x14ac:dyDescent="0.3">
      <c r="A9" s="25" t="s">
        <v>35</v>
      </c>
      <c r="B9" s="28"/>
      <c r="C9" s="26"/>
      <c r="D9" s="28"/>
      <c r="E9" s="27" t="s">
        <v>62</v>
      </c>
    </row>
    <row r="10" spans="1:6" x14ac:dyDescent="0.3">
      <c r="A10" s="25" t="s">
        <v>36</v>
      </c>
      <c r="B10" s="28"/>
      <c r="C10" s="26"/>
      <c r="D10" s="28"/>
      <c r="E10" s="27" t="s">
        <v>63</v>
      </c>
    </row>
    <row r="11" spans="1:6" x14ac:dyDescent="0.3">
      <c r="A11" s="25" t="s">
        <v>37</v>
      </c>
      <c r="B11" s="28"/>
      <c r="C11" s="26"/>
      <c r="D11" s="28"/>
      <c r="E11" s="27" t="s">
        <v>64</v>
      </c>
    </row>
    <row r="12" spans="1:6" x14ac:dyDescent="0.3">
      <c r="A12" s="27"/>
      <c r="B12" s="27"/>
      <c r="C12" s="27"/>
      <c r="D12" s="27"/>
      <c r="E12" s="27" t="s">
        <v>65</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2025-09-02T14:48:39Z</dcterms:modified>
  <cp:version>V1</cp:version>
</cp:coreProperties>
</file>