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mc:AlternateContent xmlns:mc="http://schemas.openxmlformats.org/markup-compatibility/2006">
    <mc:Choice Requires="x15">
      <x15ac:absPath xmlns:x15ac="http://schemas.microsoft.com/office/spreadsheetml/2010/11/ac" url="/Users/daisylopez/Downloads/"/>
    </mc:Choice>
  </mc:AlternateContent>
  <xr:revisionPtr revIDLastSave="0" documentId="13_ncr:1_{E8A7A843-B314-EC47-8566-619C8C01DB11}" xr6:coauthVersionLast="47" xr6:coauthVersionMax="47" xr10:uidLastSave="{00000000-0000-0000-0000-000000000000}"/>
  <bookViews>
    <workbookView xWindow="20300" yWindow="500" windowWidth="29500" windowHeight="19160" xr2:uid="{9155539A-6BA8-4C28-A2D1-4ADB48F4FDF3}"/>
  </bookViews>
  <sheets>
    <sheet name="VIGILANCIA " sheetId="1" r:id="rId1"/>
    <sheet name="Hoja2"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 l="1"/>
</calcChain>
</file>

<file path=xl/sharedStrings.xml><?xml version="1.0" encoding="utf-8"?>
<sst xmlns="http://schemas.openxmlformats.org/spreadsheetml/2006/main" count="52" uniqueCount="49">
  <si>
    <t>VIGILANCIA</t>
  </si>
  <si>
    <t>Radicado(23 digitos)</t>
  </si>
  <si>
    <t>Juzgado</t>
  </si>
  <si>
    <t>CIUDAD</t>
  </si>
  <si>
    <t>Bogotá</t>
  </si>
  <si>
    <t>Demandado</t>
  </si>
  <si>
    <t xml:space="preserve">Demandante </t>
  </si>
  <si>
    <t xml:space="preserve">NIVEL INTERNO </t>
  </si>
  <si>
    <t>PJ AUTOS BI</t>
  </si>
  <si>
    <t>Tipo de vinculacion compañía</t>
  </si>
  <si>
    <t>Nombre de lesionado o muerto (s)</t>
  </si>
  <si>
    <t>Fecha de los hechos</t>
  </si>
  <si>
    <t>Fecha de solicitud audiencia prejudicial</t>
  </si>
  <si>
    <t>Fecha de audiencia prejudicial</t>
  </si>
  <si>
    <r>
      <t xml:space="preserve">Breve resumen de los hechos : </t>
    </r>
    <r>
      <rPr>
        <sz val="11"/>
        <color theme="1"/>
        <rFont val="Aptos Narrow"/>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</si>
  <si>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Asegurado</t>
  </si>
  <si>
    <t>Nit Asegurado</t>
  </si>
  <si>
    <t xml:space="preserve">No. Póliza vinculada (las que se necesite solicitar). </t>
  </si>
  <si>
    <t>Fecha de asignación</t>
  </si>
  <si>
    <t>APODERADO</t>
  </si>
  <si>
    <t>Gustavo Alberto Herrera Ávila</t>
  </si>
  <si>
    <t>PJ AUTOS DAÑOS</t>
  </si>
  <si>
    <t>PJ RCE</t>
  </si>
  <si>
    <t>PJ RC MEDICA</t>
  </si>
  <si>
    <t>PJ RC HIDROCARBUROS</t>
  </si>
  <si>
    <t>PJ MANEJO</t>
  </si>
  <si>
    <t>PJ IRF</t>
  </si>
  <si>
    <t>PJ D&amp;O</t>
  </si>
  <si>
    <t>PJ CUMPLIMIENTO</t>
  </si>
  <si>
    <t>PJ MY PYME</t>
  </si>
  <si>
    <t>PJ PYME</t>
  </si>
  <si>
    <t>PJ MULTIRIESGO</t>
  </si>
  <si>
    <t>PJ AVIACION</t>
  </si>
  <si>
    <t>PJ TRC</t>
  </si>
  <si>
    <t>PJ TRASPORTES</t>
  </si>
  <si>
    <t>PJ HOGAR</t>
  </si>
  <si>
    <t>PJ SALUD</t>
  </si>
  <si>
    <t>PJ VIDA</t>
  </si>
  <si>
    <t>PENDIENTE  (APLICA SOLO EN VIGILANCIA SI NO SE SABE DE QUE RAMO ES)</t>
  </si>
  <si>
    <t xml:space="preserve">Demandada </t>
  </si>
  <si>
    <t>N/A</t>
  </si>
  <si>
    <t>NELCY LINET CALVACHE BURBANO</t>
  </si>
  <si>
    <t>ALLIANZ SEGUROS S.A.</t>
  </si>
  <si>
    <t xml:space="preserve">El día 25 de diciembre de 2023 a las 22:00 horas aproximadamente, en la vía Popayán-Coconuco la señora NELCY LINET CALVACHE BURBANO y su compañero permanente CRISTIAN ROBERT VALDERRAMA ALVARADO se desplazaban en el vehículo de placas JRQ215 propiedad de la señora NELCY, cuando fueorn interceptados por cuatro individuos armados, quienes le hurtaron el rodante. La investigación por el delito cursa en la fiscalía 01 local de Coconuco-Cauca. El 29 de diciembre de 2023 la demandante reclamó a la compañía, quien le objetó el 24 de enero de 2024 por no encontrar demostrada la ocurrencia del hecho. </t>
  </si>
  <si>
    <t>19 de mayo de 2025</t>
  </si>
  <si>
    <t>23 de abril de 2025</t>
  </si>
  <si>
    <t>19 de agosto de 2025</t>
  </si>
  <si>
    <t>022817876/0</t>
  </si>
  <si>
    <t>Pendiente reparto juzgado civiles municipales de Bogotá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</si>
</sst>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Aptos Narrow"/>
      <family val="2"/>
      <scheme val="minor"/>
    </font>
    <font>
      <b/>
      <sz val="11"/>
      <color theme="1"/>
      <name val="Aptos Narrow"/>
      <family val="2"/>
      <scheme val="minor"/>
    </font>
    <font>
      <b/>
      <sz val="14"/>
      <color theme="0"/>
      <name val="Aptos Narrow"/>
      <family val="2"/>
      <scheme val="minor"/>
    </font>
  </fonts>
  <fills count="3">
    <fill>
      <patternFill patternType="none"/>
    </fill>
    <fill>
      <patternFill patternType="gray125"/>
    </fill>
    <fill>
      <patternFill patternType="solid">
        <fgColor theme="3"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1" fontId="0" fillId="0" borderId="0" xfId="0" applyNumberFormat="1" applyAlignment="1">
      <alignment horizontal="left"/>
    </xf>
    <xf numFmtId="0" fontId="1" fillId="0" borderId="1" xfId="0" applyFont="1" applyBorder="1" applyAlignment="1">
      <alignment horizontal="justify" vertical="top" wrapText="1"/>
    </xf>
    <xf numFmtId="3" fontId="0" fillId="0" borderId="1" xfId="0" applyNumberFormat="1" applyBorder="1" applyAlignment="1">
      <alignment horizontal="justify" vertical="top"/>
    </xf>
    <xf numFmtId="0" fontId="0" fillId="0" borderId="1" xfId="0" applyBorder="1" applyAlignment="1">
      <alignment horizontal="justify" vertical="top"/>
    </xf>
    <xf numFmtId="14" fontId="0" fillId="0" borderId="1" xfId="0" applyNumberFormat="1" applyBorder="1" applyAlignment="1">
      <alignment horizontal="left" vertical="top"/>
    </xf>
    <xf numFmtId="0" fontId="0" fillId="0" borderId="1" xfId="0" applyBorder="1" applyAlignment="1">
      <alignment horizontal="left" vertical="top"/>
    </xf>
    <xf numFmtId="0" fontId="0" fillId="0" borderId="1" xfId="0" applyBorder="1" applyAlignment="1">
      <alignment horizontal="left"/>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1" fillId="0" borderId="1" xfId="0" applyFont="1" applyBorder="1" applyAlignment="1">
      <alignment horizontal="justify" vertical="top" wrapText="1"/>
    </xf>
    <xf numFmtId="0" fontId="2" fillId="2" borderId="1" xfId="0" applyFont="1" applyFill="1" applyBorder="1" applyAlignment="1">
      <alignment horizontal="center" vertical="top"/>
    </xf>
    <xf numFmtId="49" fontId="0" fillId="0" borderId="1" xfId="0" applyNumberFormat="1" applyBorder="1" applyAlignment="1">
      <alignment horizontal="justify"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5DFAE-B93B-4217-ACAC-1E886DB233C2}">
  <dimension ref="A1:C20"/>
  <sheetViews>
    <sheetView tabSelected="1" topLeftCell="A5" zoomScale="190" zoomScaleNormal="190" workbookViewId="0">
      <selection activeCell="B3" sqref="B3:C3"/>
    </sheetView>
  </sheetViews>
  <sheetFormatPr baseColWidth="10" defaultColWidth="11.5" defaultRowHeight="15" x14ac:dyDescent="0.2"/>
  <cols>
    <col min="1" max="1" width="39.5" customWidth="1"/>
    <col min="2" max="2" width="40.83203125" customWidth="1"/>
    <col min="3" max="3" width="41.6640625" customWidth="1"/>
  </cols>
  <sheetData>
    <row r="1" spans="1:3" ht="19" x14ac:dyDescent="0.2">
      <c r="A1" s="12" t="s">
        <v>0</v>
      </c>
      <c r="B1" s="12"/>
      <c r="C1" s="12"/>
    </row>
    <row r="2" spans="1:3" ht="16" x14ac:dyDescent="0.2">
      <c r="A2" s="3" t="s">
        <v>1</v>
      </c>
      <c r="B2" s="2" t="s">
        <v>48</v>
      </c>
    </row>
    <row r="3" spans="1:3" ht="16" x14ac:dyDescent="0.2">
      <c r="A3" s="3" t="s">
        <v>2</v>
      </c>
      <c r="B3" s="13" t="s">
        <v>48</v>
      </c>
      <c r="C3" s="13"/>
    </row>
    <row r="4" spans="1:3" ht="16" x14ac:dyDescent="0.2">
      <c r="A4" s="3" t="s">
        <v>3</v>
      </c>
      <c r="B4" s="7" t="s">
        <v>4</v>
      </c>
      <c r="C4" s="7"/>
    </row>
    <row r="5" spans="1:3" ht="16" x14ac:dyDescent="0.2">
      <c r="A5" s="3" t="s">
        <v>5</v>
      </c>
      <c r="B5" s="10" t="s">
        <v>42</v>
      </c>
      <c r="C5" s="5"/>
    </row>
    <row r="6" spans="1:3" ht="16" x14ac:dyDescent="0.2">
      <c r="A6" s="3" t="s">
        <v>6</v>
      </c>
      <c r="B6" s="10" t="s">
        <v>41</v>
      </c>
      <c r="C6" s="5"/>
    </row>
    <row r="7" spans="1:3" ht="16" x14ac:dyDescent="0.2">
      <c r="A7" s="3" t="s">
        <v>7</v>
      </c>
      <c r="B7" s="7" t="s">
        <v>21</v>
      </c>
      <c r="C7" s="7"/>
    </row>
    <row r="8" spans="1:3" ht="16" x14ac:dyDescent="0.2">
      <c r="A8" s="3" t="s">
        <v>9</v>
      </c>
      <c r="B8" s="5" t="s">
        <v>39</v>
      </c>
      <c r="C8" s="5"/>
    </row>
    <row r="9" spans="1:3" ht="16.5" customHeight="1" x14ac:dyDescent="0.2">
      <c r="A9" s="3" t="s">
        <v>10</v>
      </c>
      <c r="B9" s="7" t="s">
        <v>40</v>
      </c>
      <c r="C9" s="7"/>
    </row>
    <row r="10" spans="1:3" ht="16" x14ac:dyDescent="0.2">
      <c r="A10" s="3" t="s">
        <v>11</v>
      </c>
      <c r="B10" s="9" t="s">
        <v>40</v>
      </c>
      <c r="C10" s="10"/>
    </row>
    <row r="11" spans="1:3" ht="16" x14ac:dyDescent="0.2">
      <c r="A11" s="3" t="s">
        <v>12</v>
      </c>
      <c r="B11" s="9" t="s">
        <v>45</v>
      </c>
      <c r="C11" s="10"/>
    </row>
    <row r="12" spans="1:3" ht="16" x14ac:dyDescent="0.2">
      <c r="A12" s="3" t="s">
        <v>13</v>
      </c>
      <c r="B12" s="9" t="s">
        <v>44</v>
      </c>
      <c r="C12" s="10"/>
    </row>
    <row r="13" spans="1:3" x14ac:dyDescent="0.2">
      <c r="A13" s="11" t="s">
        <v>14</v>
      </c>
      <c r="B13" s="10" t="s">
        <v>43</v>
      </c>
      <c r="C13" s="5"/>
    </row>
    <row r="14" spans="1:3" x14ac:dyDescent="0.2">
      <c r="A14" s="11"/>
      <c r="B14" s="5"/>
      <c r="C14" s="5"/>
    </row>
    <row r="15" spans="1:3" x14ac:dyDescent="0.2">
      <c r="A15" s="11"/>
      <c r="B15" s="5"/>
      <c r="C15" s="5"/>
    </row>
    <row r="16" spans="1:3" ht="16" x14ac:dyDescent="0.2">
      <c r="A16" s="3" t="s">
        <v>15</v>
      </c>
      <c r="B16" s="5" t="str">
        <f>+B6</f>
        <v>NELCY LINET CALVACHE BURBANO</v>
      </c>
      <c r="C16" s="5"/>
    </row>
    <row r="17" spans="1:3" ht="16" x14ac:dyDescent="0.2">
      <c r="A17" s="3" t="s">
        <v>16</v>
      </c>
      <c r="B17" s="4">
        <v>25670573</v>
      </c>
      <c r="C17" s="5"/>
    </row>
    <row r="18" spans="1:3" ht="32" x14ac:dyDescent="0.2">
      <c r="A18" s="3" t="s">
        <v>17</v>
      </c>
      <c r="B18" s="5" t="s">
        <v>47</v>
      </c>
      <c r="C18" s="5"/>
    </row>
    <row r="19" spans="1:3" ht="16" x14ac:dyDescent="0.2">
      <c r="A19" s="3" t="s">
        <v>18</v>
      </c>
      <c r="B19" s="6" t="s">
        <v>46</v>
      </c>
      <c r="C19" s="7"/>
    </row>
    <row r="20" spans="1:3" ht="16" x14ac:dyDescent="0.2">
      <c r="A20" s="3" t="s">
        <v>19</v>
      </c>
      <c r="B20" s="8" t="s">
        <v>20</v>
      </c>
      <c r="C20" s="8"/>
    </row>
  </sheetData>
  <mergeCells count="18">
    <mergeCell ref="A13:A15"/>
    <mergeCell ref="B13:C15"/>
    <mergeCell ref="A1:C1"/>
    <mergeCell ref="B3:C3"/>
    <mergeCell ref="B5:C5"/>
    <mergeCell ref="B6:C6"/>
    <mergeCell ref="B8:C8"/>
    <mergeCell ref="B4:C4"/>
    <mergeCell ref="B17:C17"/>
    <mergeCell ref="B18:C18"/>
    <mergeCell ref="B19:C19"/>
    <mergeCell ref="B7:C7"/>
    <mergeCell ref="B20:C20"/>
    <mergeCell ref="B16:C16"/>
    <mergeCell ref="B9:C9"/>
    <mergeCell ref="B10:C10"/>
    <mergeCell ref="B11:C11"/>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ED54E6AB-D37B-4940-AB76-E6FF04D625F9}">
          <x14:formula1>
            <xm:f>Hoja2!$A$1:$A$19</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73E96-B318-4B90-978F-EC795E6981A1}">
  <dimension ref="A1:A19"/>
  <sheetViews>
    <sheetView workbookViewId="0">
      <selection sqref="A1:A19"/>
    </sheetView>
  </sheetViews>
  <sheetFormatPr baseColWidth="10" defaultColWidth="11.5" defaultRowHeight="15" x14ac:dyDescent="0.2"/>
  <sheetData>
    <row r="1" spans="1:1" x14ac:dyDescent="0.2">
      <c r="A1" s="1" t="s">
        <v>21</v>
      </c>
    </row>
    <row r="2" spans="1:1" x14ac:dyDescent="0.2">
      <c r="A2" s="1" t="s">
        <v>8</v>
      </c>
    </row>
    <row r="3" spans="1:1" x14ac:dyDescent="0.2">
      <c r="A3" s="1" t="s">
        <v>22</v>
      </c>
    </row>
    <row r="4" spans="1:1" x14ac:dyDescent="0.2">
      <c r="A4" s="1" t="s">
        <v>23</v>
      </c>
    </row>
    <row r="5" spans="1:1" x14ac:dyDescent="0.2">
      <c r="A5" s="1" t="s">
        <v>24</v>
      </c>
    </row>
    <row r="6" spans="1:1" x14ac:dyDescent="0.2">
      <c r="A6" s="1" t="s">
        <v>25</v>
      </c>
    </row>
    <row r="7" spans="1:1" x14ac:dyDescent="0.2">
      <c r="A7" s="1" t="s">
        <v>26</v>
      </c>
    </row>
    <row r="8" spans="1:1" x14ac:dyDescent="0.2">
      <c r="A8" s="1" t="s">
        <v>27</v>
      </c>
    </row>
    <row r="9" spans="1:1" x14ac:dyDescent="0.2">
      <c r="A9" s="1" t="s">
        <v>28</v>
      </c>
    </row>
    <row r="10" spans="1:1" x14ac:dyDescent="0.2">
      <c r="A10" s="1" t="s">
        <v>29</v>
      </c>
    </row>
    <row r="11" spans="1:1" x14ac:dyDescent="0.2">
      <c r="A11" s="1" t="s">
        <v>30</v>
      </c>
    </row>
    <row r="12" spans="1:1" x14ac:dyDescent="0.2">
      <c r="A12" s="1" t="s">
        <v>31</v>
      </c>
    </row>
    <row r="13" spans="1:1" x14ac:dyDescent="0.2">
      <c r="A13" s="1" t="s">
        <v>32</v>
      </c>
    </row>
    <row r="14" spans="1:1" x14ac:dyDescent="0.2">
      <c r="A14" s="1" t="s">
        <v>33</v>
      </c>
    </row>
    <row r="15" spans="1:1" x14ac:dyDescent="0.2">
      <c r="A15" s="1" t="s">
        <v>34</v>
      </c>
    </row>
    <row r="16" spans="1:1" x14ac:dyDescent="0.2">
      <c r="A16" s="1" t="s">
        <v>35</v>
      </c>
    </row>
    <row r="17" spans="1:1" x14ac:dyDescent="0.2">
      <c r="A17" s="1" t="s">
        <v>36</v>
      </c>
    </row>
    <row r="18" spans="1:1" x14ac:dyDescent="0.2">
      <c r="A18" s="1" t="s">
        <v>37</v>
      </c>
    </row>
    <row r="19" spans="1:1" x14ac:dyDescent="0.2">
      <c r="A19" s="1" t="s">
        <v>38</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0D5051-04F8-4239-ACCF-D7113F3A19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329C01-6128-40BA-BCA8-DAA0F292D2FC}">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93EA1A25-1FE7-4D68-8272-3B65D37474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VIGILANCIA </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Garcia Quintero, Gina Paola (ALLIANZ COLOMBIA)</dc:creator>
  <cp:keywords/>
  <dc:description/>
  <cp:lastModifiedBy>Daisy Carolina López R.</cp:lastModifiedBy>
  <cp:revision/>
  <dcterms:created xsi:type="dcterms:W3CDTF">2024-10-15T19:44:59Z</dcterms:created>
  <dcterms:modified xsi:type="dcterms:W3CDTF">2025-08-20T01:35:37Z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63bc15e-e7bf-41c1-bdb3-03882d8a2e2c_Enabled">
    <vt:lpwstr>true</vt:lpwstr>
  </property>
  <property fmtid="{D5CDD505-2E9C-101B-9397-08002B2CF9AE}" pid="3" name="MSIP_Label_863bc15e-e7bf-41c1-bdb3-03882d8a2e2c_SetDate">
    <vt:lpwstr>2024-10-15T19:51:56Z</vt:lpwstr>
  </property>
  <property fmtid="{D5CDD505-2E9C-101B-9397-08002B2CF9AE}" pid="4" name="MSIP_Label_863bc15e-e7bf-41c1-bdb3-03882d8a2e2c_Method">
    <vt:lpwstr>Privileged</vt:lpwstr>
  </property>
  <property fmtid="{D5CDD505-2E9C-101B-9397-08002B2CF9AE}" pid="5" name="MSIP_Label_863bc15e-e7bf-41c1-bdb3-03882d8a2e2c_Name">
    <vt:lpwstr>863bc15e-e7bf-41c1-bdb3-03882d8a2e2c</vt:lpwstr>
  </property>
  <property fmtid="{D5CDD505-2E9C-101B-9397-08002B2CF9AE}" pid="6" name="MSIP_Label_863bc15e-e7bf-41c1-bdb3-03882d8a2e2c_SiteId">
    <vt:lpwstr>6e06e42d-6925-47c6-b9e7-9581c7ca302a</vt:lpwstr>
  </property>
  <property fmtid="{D5CDD505-2E9C-101B-9397-08002B2CF9AE}" pid="7" name="MSIP_Label_863bc15e-e7bf-41c1-bdb3-03882d8a2e2c_ActionId">
    <vt:lpwstr>ddbf22d5-1b47-4646-9414-1b5a6a88c9f1</vt:lpwstr>
  </property>
  <property fmtid="{D5CDD505-2E9C-101B-9397-08002B2CF9AE}" pid="8" name="MSIP_Label_863bc15e-e7bf-41c1-bdb3-03882d8a2e2c_ContentBits">
    <vt:lpwstr>1</vt:lpwstr>
  </property>
  <property fmtid="{D5CDD505-2E9C-101B-9397-08002B2CF9AE}" pid="9" name="ContentTypeId">
    <vt:lpwstr>0x0101002C92A54D8AB3014FADD0201C99992F62</vt:lpwstr>
  </property>
</Properties>
</file>